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CPC LUGANO\"/>
    </mc:Choice>
  </mc:AlternateContent>
  <bookViews>
    <workbookView xWindow="0" yWindow="0" windowWidth="14370" windowHeight="7125"/>
  </bookViews>
  <sheets>
    <sheet name="Distinta Spese" sheetId="1" r:id="rId1"/>
  </sheets>
  <definedNames>
    <definedName name="_xlnm.Print_Area" localSheetId="0">'Distinta Spese'!$A$1:$U$57</definedName>
  </definedNames>
  <calcPr calcId="162913"/>
</workbook>
</file>

<file path=xl/calcChain.xml><?xml version="1.0" encoding="utf-8"?>
<calcChain xmlns="http://schemas.openxmlformats.org/spreadsheetml/2006/main">
  <c r="L19" i="1" l="1"/>
  <c r="N19" i="1"/>
  <c r="P19" i="1"/>
  <c r="R19" i="1"/>
  <c r="T19" i="1"/>
  <c r="P17" i="1"/>
  <c r="V16" i="1"/>
  <c r="V17" i="1"/>
  <c r="V35" i="1" s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T16" i="1"/>
  <c r="T17" i="1"/>
  <c r="T18" i="1"/>
  <c r="T20" i="1"/>
  <c r="T21" i="1"/>
  <c r="T22" i="1"/>
  <c r="T23" i="1"/>
  <c r="T35" i="1" s="1"/>
  <c r="T24" i="1"/>
  <c r="T25" i="1"/>
  <c r="T26" i="1"/>
  <c r="T27" i="1"/>
  <c r="T28" i="1"/>
  <c r="T29" i="1"/>
  <c r="T30" i="1"/>
  <c r="T31" i="1"/>
  <c r="T32" i="1"/>
  <c r="T33" i="1"/>
  <c r="T34" i="1"/>
  <c r="R16" i="1"/>
  <c r="R35" i="1" s="1"/>
  <c r="R17" i="1"/>
  <c r="R18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P16" i="1"/>
  <c r="P18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N16" i="1"/>
  <c r="N35" i="1" s="1"/>
  <c r="N17" i="1"/>
  <c r="N18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L16" i="1"/>
  <c r="L17" i="1"/>
  <c r="L35" i="1" s="1"/>
  <c r="L18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U35" i="1"/>
  <c r="O48" i="1" s="1"/>
  <c r="Q48" i="1" s="1"/>
  <c r="S35" i="1"/>
  <c r="O47" i="1"/>
  <c r="Q47" i="1" s="1"/>
  <c r="Q35" i="1"/>
  <c r="O46" i="1" s="1"/>
  <c r="Q46" i="1" s="1"/>
  <c r="O35" i="1"/>
  <c r="O45" i="1"/>
  <c r="Q45" i="1" s="1"/>
  <c r="J35" i="1"/>
  <c r="Q44" i="1" s="1"/>
  <c r="F35" i="1"/>
  <c r="C41" i="1" s="1"/>
  <c r="F41" i="1" s="1"/>
  <c r="G35" i="1"/>
  <c r="F42" i="1"/>
  <c r="H35" i="1"/>
  <c r="F43" i="1"/>
  <c r="I35" i="1"/>
  <c r="F44" i="1"/>
  <c r="K35" i="1"/>
  <c r="S41" i="1"/>
  <c r="U41" i="1" s="1"/>
  <c r="M35" i="1"/>
  <c r="S42" i="1" s="1"/>
  <c r="U42" i="1" s="1"/>
  <c r="P35" i="1"/>
  <c r="U49" i="1" l="1"/>
</calcChain>
</file>

<file path=xl/comments1.xml><?xml version="1.0" encoding="utf-8"?>
<comments xmlns="http://schemas.openxmlformats.org/spreadsheetml/2006/main">
  <authors>
    <author>FSPR528</author>
  </authors>
  <commentList>
    <comment ref="C14" authorId="0" shapeId="0">
      <text>
        <r>
          <rPr>
            <b/>
            <sz val="8"/>
            <color indexed="81"/>
            <rFont val="Tahoma"/>
            <family val="2"/>
          </rPr>
          <t>Usare il formato hh.mm (esempio 5.30)</t>
        </r>
      </text>
    </comment>
    <comment ref="D14" authorId="0" shapeId="0">
      <text>
        <r>
          <rPr>
            <b/>
            <sz val="8"/>
            <color indexed="81"/>
            <rFont val="Tahoma"/>
            <family val="2"/>
          </rPr>
          <t>Usare il formato hh.mm (esempio 5.30)</t>
        </r>
      </text>
    </comment>
    <comment ref="K15" authorId="0" shapeId="0">
      <text>
        <r>
          <rPr>
            <b/>
            <sz val="8"/>
            <color indexed="81"/>
            <rFont val="Tahoma"/>
            <family val="2"/>
          </rPr>
          <t>Usare il formato hh:mm (esempio 5:30)</t>
        </r>
      </text>
    </comment>
    <comment ref="M15" authorId="0" shapeId="0">
      <text>
        <r>
          <rPr>
            <b/>
            <sz val="8"/>
            <color indexed="81"/>
            <rFont val="Tahoma"/>
            <family val="2"/>
          </rPr>
          <t>Usare il formato hh:mm (esempio 5:30)</t>
        </r>
      </text>
    </comment>
    <comment ref="O15" authorId="0" shapeId="0">
      <text>
        <r>
          <rPr>
            <b/>
            <sz val="8"/>
            <color indexed="81"/>
            <rFont val="Tahoma"/>
            <family val="2"/>
          </rPr>
          <t>Usare il formato hh:mm (esempio 5:30)</t>
        </r>
      </text>
    </comment>
    <comment ref="Q15" authorId="0" shapeId="0">
      <text>
        <r>
          <rPr>
            <b/>
            <sz val="8"/>
            <color indexed="81"/>
            <rFont val="Tahoma"/>
            <family val="2"/>
          </rPr>
          <t>Usare il formato hh:mm (esempio 5:30)</t>
        </r>
      </text>
    </comment>
    <comment ref="S15" authorId="0" shapeId="0">
      <text>
        <r>
          <rPr>
            <b/>
            <sz val="8"/>
            <color indexed="81"/>
            <rFont val="Tahoma"/>
            <family val="2"/>
          </rPr>
          <t>Usare il formato hh:mm (esempio 5:30)</t>
        </r>
      </text>
    </comment>
    <comment ref="U15" authorId="0" shapeId="0">
      <text>
        <r>
          <rPr>
            <b/>
            <sz val="8"/>
            <color indexed="81"/>
            <rFont val="Tahoma"/>
            <family val="2"/>
          </rPr>
          <t>Usare il formato hh:mm (esempio 5:30)</t>
        </r>
      </text>
    </comment>
  </commentList>
</comments>
</file>

<file path=xl/sharedStrings.xml><?xml version="1.0" encoding="utf-8"?>
<sst xmlns="http://schemas.openxmlformats.org/spreadsheetml/2006/main" count="77" uniqueCount="57">
  <si>
    <t>Cognome, Nome:</t>
  </si>
  <si>
    <t>Domicilio privato:</t>
  </si>
  <si>
    <t>giorno</t>
  </si>
  <si>
    <t>spese di viaggio</t>
  </si>
  <si>
    <t>Fr.</t>
  </si>
  <si>
    <t>pranzi e cene</t>
  </si>
  <si>
    <t>pernotta-menti</t>
  </si>
  <si>
    <t>indennità speciali</t>
  </si>
  <si>
    <t>indennità notturne</t>
  </si>
  <si>
    <t>indennità festive</t>
  </si>
  <si>
    <t>ORE</t>
  </si>
  <si>
    <t>ora arrivo</t>
  </si>
  <si>
    <t>Funzione:</t>
  </si>
  <si>
    <t>Domicilio di servizio:</t>
  </si>
  <si>
    <t xml:space="preserve">Totale   </t>
  </si>
  <si>
    <t>Pranzi e cene</t>
  </si>
  <si>
    <t>x ct.</t>
  </si>
  <si>
    <t>Indennità notturne</t>
  </si>
  <si>
    <t>Indennità festive</t>
  </si>
  <si>
    <t>Indennità picchetto domicilio festivo</t>
  </si>
  <si>
    <t>Indennità picchetto in sede festivo</t>
  </si>
  <si>
    <t>Sezione / Ufficio:</t>
  </si>
  <si>
    <t>ore</t>
  </si>
  <si>
    <t>Indennità picchetto domicilio feriale</t>
  </si>
  <si>
    <t>Indennità picchetto in sede feriale</t>
  </si>
  <si>
    <t>Spese di viaggio</t>
  </si>
  <si>
    <t>Pernottamenti</t>
  </si>
  <si>
    <t>CID:</t>
  </si>
  <si>
    <t>Indennità speciali</t>
  </si>
  <si>
    <t>sfr.</t>
  </si>
  <si>
    <t>Distinta spese e indennità</t>
  </si>
  <si>
    <t>Totale indennità speciali e picchetto</t>
  </si>
  <si>
    <r>
      <t xml:space="preserve">indennità picchetto domicilio </t>
    </r>
    <r>
      <rPr>
        <b/>
        <sz val="8"/>
        <rFont val="Arial"/>
        <family val="2"/>
      </rPr>
      <t>feriale</t>
    </r>
  </si>
  <si>
    <t>numerico</t>
  </si>
  <si>
    <r>
      <t xml:space="preserve">picchetto domicilio </t>
    </r>
    <r>
      <rPr>
        <b/>
        <i/>
        <sz val="8"/>
        <rFont val="Arial"/>
        <family val="2"/>
      </rPr>
      <t>feriale</t>
    </r>
  </si>
  <si>
    <r>
      <t xml:space="preserve">picchetto domicilio </t>
    </r>
    <r>
      <rPr>
        <b/>
        <i/>
        <sz val="8"/>
        <rFont val="Arial"/>
        <family val="2"/>
      </rPr>
      <t>festivo</t>
    </r>
  </si>
  <si>
    <r>
      <t xml:space="preserve">indennità picchetto domicilio </t>
    </r>
    <r>
      <rPr>
        <b/>
        <sz val="8"/>
        <rFont val="Arial"/>
        <family val="2"/>
      </rPr>
      <t>festivo</t>
    </r>
  </si>
  <si>
    <r>
      <t xml:space="preserve">picchetto in sede </t>
    </r>
    <r>
      <rPr>
        <b/>
        <i/>
        <sz val="8"/>
        <rFont val="Arial"/>
        <family val="2"/>
      </rPr>
      <t>feriale</t>
    </r>
  </si>
  <si>
    <r>
      <t xml:space="preserve">picchetto in sede </t>
    </r>
    <r>
      <rPr>
        <b/>
        <i/>
        <sz val="8"/>
        <rFont val="Arial"/>
        <family val="2"/>
      </rPr>
      <t>festivo</t>
    </r>
  </si>
  <si>
    <r>
      <t>indennità picchetto in sede</t>
    </r>
    <r>
      <rPr>
        <b/>
        <sz val="8"/>
        <rFont val="Arial"/>
        <family val="2"/>
      </rPr>
      <t xml:space="preserve"> feriale</t>
    </r>
  </si>
  <si>
    <r>
      <t xml:space="preserve">indennità picchetto in sede </t>
    </r>
    <r>
      <rPr>
        <b/>
        <sz val="8"/>
        <rFont val="Arial"/>
        <family val="2"/>
      </rPr>
      <t>festivo</t>
    </r>
  </si>
  <si>
    <t>ora      par-tenza</t>
  </si>
  <si>
    <t>Mese o periodo:</t>
  </si>
  <si>
    <t>luogo della missione / Km effettivi / ev. percorso</t>
  </si>
  <si>
    <t>Note</t>
  </si>
  <si>
    <t>veicolo / km rimborsa - bili</t>
  </si>
  <si>
    <t>km</t>
  </si>
  <si>
    <t>data</t>
  </si>
  <si>
    <t>Firma del funzionario</t>
  </si>
  <si>
    <t>Firma</t>
  </si>
  <si>
    <t>Cognome e nome del Funzionario dirigente</t>
  </si>
  <si>
    <t>(Regolamento concernente le indennità ai dipendenti dello Stato)</t>
  </si>
  <si>
    <t xml:space="preserve">Km dal dom. privato al dom. di servizio: </t>
  </si>
  <si>
    <t>Repubblica e Cantone</t>
  </si>
  <si>
    <t>Ticino</t>
  </si>
  <si>
    <t>Spese formazione</t>
  </si>
  <si>
    <t>Da  inviare  al  Centro  di  raccolta   indicato   nella   distinta   allegata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</si>
</sst>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&quot;SFr.&quot;\ * #,##0.00_ ;_ &quot;SFr.&quot;\ * \-#,##0.00_ ;_ &quot;SFr.&quot;\ * &quot;-&quot;??_ ;_ @_ "/>
    <numFmt numFmtId="165" formatCode="h:mm"/>
    <numFmt numFmtId="166" formatCode="#,##0.00_ ;\-#,##0.00\ "/>
    <numFmt numFmtId="167" formatCode="[h]:mm"/>
    <numFmt numFmtId="168" formatCode="&quot;SFr.&quot;\ #,##0.00"/>
  </numFmts>
  <fonts count="22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sz val="11"/>
      <color indexed="1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8"/>
      <color indexed="53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b/>
      <u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/>
    <xf numFmtId="0" fontId="9" fillId="0" borderId="0" xfId="0" applyFont="1" applyAlignment="1" applyProtection="1">
      <alignment horizontal="right"/>
    </xf>
    <xf numFmtId="0" fontId="8" fillId="0" borderId="0" xfId="0" applyFont="1" applyProtection="1"/>
    <xf numFmtId="0" fontId="8" fillId="0" borderId="1" xfId="0" applyFont="1" applyBorder="1" applyProtection="1"/>
    <xf numFmtId="0" fontId="8" fillId="0" borderId="2" xfId="0" applyFont="1" applyBorder="1" applyAlignment="1" applyProtection="1">
      <alignment horizontal="left"/>
    </xf>
    <xf numFmtId="0" fontId="7" fillId="0" borderId="0" xfId="0" applyFont="1" applyProtection="1"/>
    <xf numFmtId="165" fontId="2" fillId="0" borderId="0" xfId="0" applyNumberFormat="1" applyFont="1" applyBorder="1" applyProtection="1"/>
    <xf numFmtId="2" fontId="5" fillId="0" borderId="0" xfId="0" applyNumberFormat="1" applyFont="1" applyBorder="1" applyProtection="1"/>
    <xf numFmtId="2" fontId="7" fillId="0" borderId="0" xfId="0" applyNumberFormat="1" applyFont="1" applyBorder="1" applyProtection="1"/>
    <xf numFmtId="0" fontId="10" fillId="0" borderId="0" xfId="0" applyFont="1" applyProtection="1"/>
    <xf numFmtId="0" fontId="6" fillId="0" borderId="0" xfId="0" applyFont="1" applyBorder="1" applyProtection="1"/>
    <xf numFmtId="0" fontId="0" fillId="0" borderId="0" xfId="0" applyBorder="1" applyProtection="1"/>
    <xf numFmtId="166" fontId="5" fillId="0" borderId="0" xfId="0" applyNumberFormat="1" applyFont="1" applyBorder="1" applyAlignment="1" applyProtection="1"/>
    <xf numFmtId="0" fontId="6" fillId="0" borderId="0" xfId="0" applyFont="1" applyProtection="1"/>
    <xf numFmtId="164" fontId="5" fillId="0" borderId="0" xfId="0" applyNumberFormat="1" applyFont="1" applyBorder="1" applyAlignment="1" applyProtection="1"/>
    <xf numFmtId="0" fontId="2" fillId="0" borderId="0" xfId="0" applyFont="1" applyProtection="1"/>
    <xf numFmtId="0" fontId="1" fillId="0" borderId="0" xfId="0" applyFont="1" applyProtection="1"/>
    <xf numFmtId="0" fontId="2" fillId="0" borderId="0" xfId="0" applyFont="1" applyAlignment="1" applyProtection="1"/>
    <xf numFmtId="0" fontId="8" fillId="0" borderId="0" xfId="0" applyFont="1" applyAlignment="1" applyProtection="1">
      <alignment vertical="top" wrapText="1"/>
    </xf>
    <xf numFmtId="0" fontId="14" fillId="0" borderId="0" xfId="0" applyFont="1" applyProtection="1"/>
    <xf numFmtId="4" fontId="5" fillId="0" borderId="3" xfId="0" applyNumberFormat="1" applyFont="1" applyBorder="1" applyProtection="1"/>
    <xf numFmtId="3" fontId="5" fillId="0" borderId="3" xfId="0" applyNumberFormat="1" applyFont="1" applyBorder="1" applyAlignment="1" applyProtection="1"/>
    <xf numFmtId="2" fontId="10" fillId="0" borderId="3" xfId="0" applyNumberFormat="1" applyFont="1" applyBorder="1" applyAlignment="1" applyProtection="1"/>
    <xf numFmtId="2" fontId="10" fillId="0" borderId="3" xfId="0" applyNumberFormat="1" applyFont="1" applyBorder="1" applyProtection="1"/>
    <xf numFmtId="0" fontId="2" fillId="0" borderId="4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left"/>
    </xf>
    <xf numFmtId="0" fontId="7" fillId="2" borderId="4" xfId="0" applyFont="1" applyFill="1" applyBorder="1" applyAlignment="1" applyProtection="1">
      <alignment horizontal="center" vertical="top" wrapText="1"/>
    </xf>
    <xf numFmtId="0" fontId="7" fillId="2" borderId="5" xfId="0" applyFont="1" applyFill="1" applyBorder="1" applyAlignment="1" applyProtection="1">
      <alignment horizontal="center"/>
    </xf>
    <xf numFmtId="2" fontId="16" fillId="0" borderId="0" xfId="0" applyNumberFormat="1" applyFont="1" applyFill="1" applyBorder="1" applyProtection="1"/>
    <xf numFmtId="0" fontId="0" fillId="0" borderId="0" xfId="0" applyFill="1" applyBorder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vertical="top"/>
    </xf>
    <xf numFmtId="0" fontId="2" fillId="0" borderId="0" xfId="0" applyFont="1" applyFill="1" applyBorder="1" applyProtection="1"/>
    <xf numFmtId="2" fontId="7" fillId="2" borderId="3" xfId="0" applyNumberFormat="1" applyFont="1" applyFill="1" applyBorder="1" applyAlignment="1" applyProtection="1">
      <alignment vertical="center"/>
    </xf>
    <xf numFmtId="2" fontId="14" fillId="2" borderId="3" xfId="0" applyNumberFormat="1" applyFont="1" applyFill="1" applyBorder="1" applyProtection="1"/>
    <xf numFmtId="0" fontId="2" fillId="0" borderId="0" xfId="0" applyFont="1" applyAlignment="1" applyProtection="1">
      <alignment horizontal="center"/>
    </xf>
    <xf numFmtId="0" fontId="8" fillId="0" borderId="6" xfId="0" applyFont="1" applyBorder="1" applyAlignment="1" applyProtection="1">
      <alignment vertical="top"/>
    </xf>
    <xf numFmtId="0" fontId="8" fillId="0" borderId="7" xfId="0" applyFont="1" applyBorder="1" applyAlignment="1" applyProtection="1">
      <alignment vertical="top"/>
    </xf>
    <xf numFmtId="0" fontId="0" fillId="0" borderId="8" xfId="0" applyBorder="1" applyProtection="1"/>
    <xf numFmtId="0" fontId="0" fillId="0" borderId="1" xfId="0" applyBorder="1" applyProtection="1"/>
    <xf numFmtId="0" fontId="17" fillId="0" borderId="0" xfId="0" applyFont="1" applyProtection="1"/>
    <xf numFmtId="2" fontId="3" fillId="0" borderId="9" xfId="0" applyNumberFormat="1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4" fontId="3" fillId="0" borderId="9" xfId="0" applyNumberFormat="1" applyFont="1" applyBorder="1" applyAlignment="1" applyProtection="1">
      <alignment vertical="center"/>
      <protection locked="0"/>
    </xf>
    <xf numFmtId="2" fontId="3" fillId="0" borderId="10" xfId="0" applyNumberFormat="1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4" fontId="3" fillId="0" borderId="10" xfId="0" applyNumberFormat="1" applyFont="1" applyBorder="1" applyAlignment="1" applyProtection="1">
      <alignment vertical="center"/>
      <protection locked="0"/>
    </xf>
    <xf numFmtId="165" fontId="3" fillId="0" borderId="10" xfId="0" applyNumberFormat="1" applyFont="1" applyBorder="1" applyAlignment="1" applyProtection="1">
      <alignment vertical="center"/>
      <protection locked="0"/>
    </xf>
    <xf numFmtId="2" fontId="3" fillId="0" borderId="11" xfId="0" applyNumberFormat="1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4" fontId="3" fillId="0" borderId="11" xfId="0" applyNumberFormat="1" applyFont="1" applyBorder="1" applyAlignment="1" applyProtection="1">
      <alignment vertical="center"/>
      <protection locked="0"/>
    </xf>
    <xf numFmtId="0" fontId="0" fillId="0" borderId="1" xfId="0" applyBorder="1" applyAlignment="1" applyProtection="1"/>
    <xf numFmtId="0" fontId="0" fillId="0" borderId="12" xfId="0" applyBorder="1" applyProtection="1"/>
    <xf numFmtId="0" fontId="0" fillId="0" borderId="13" xfId="0" applyBorder="1" applyProtection="1"/>
    <xf numFmtId="2" fontId="0" fillId="0" borderId="0" xfId="0" applyNumberFormat="1" applyProtection="1"/>
    <xf numFmtId="0" fontId="0" fillId="0" borderId="14" xfId="0" applyBorder="1" applyProtection="1"/>
    <xf numFmtId="0" fontId="0" fillId="0" borderId="15" xfId="0" applyBorder="1" applyProtection="1"/>
    <xf numFmtId="2" fontId="2" fillId="0" borderId="0" xfId="0" applyNumberFormat="1" applyFont="1" applyProtection="1"/>
    <xf numFmtId="0" fontId="4" fillId="0" borderId="0" xfId="0" applyFont="1" applyFill="1" applyBorder="1" applyAlignment="1" applyProtection="1">
      <alignment horizontal="left"/>
    </xf>
    <xf numFmtId="2" fontId="2" fillId="0" borderId="0" xfId="0" applyNumberFormat="1" applyFont="1" applyAlignment="1" applyProtection="1">
      <alignment horizontal="center" vertical="top" wrapText="1"/>
    </xf>
    <xf numFmtId="0" fontId="2" fillId="0" borderId="0" xfId="0" applyFont="1" applyAlignment="1" applyProtection="1">
      <alignment horizontal="center" vertical="top" wrapText="1"/>
    </xf>
    <xf numFmtId="2" fontId="2" fillId="0" borderId="0" xfId="0" applyNumberFormat="1" applyFont="1" applyAlignment="1" applyProtection="1">
      <alignment horizontal="center"/>
    </xf>
    <xf numFmtId="167" fontId="5" fillId="0" borderId="3" xfId="0" applyNumberFormat="1" applyFont="1" applyBorder="1" applyProtection="1"/>
    <xf numFmtId="2" fontId="15" fillId="0" borderId="0" xfId="0" applyNumberFormat="1" applyFont="1" applyProtection="1"/>
    <xf numFmtId="168" fontId="7" fillId="0" borderId="0" xfId="0" applyNumberFormat="1" applyFont="1" applyProtection="1"/>
    <xf numFmtId="167" fontId="2" fillId="0" borderId="3" xfId="0" applyNumberFormat="1" applyFont="1" applyBorder="1" applyProtection="1"/>
    <xf numFmtId="167" fontId="7" fillId="0" borderId="0" xfId="0" applyNumberFormat="1" applyFont="1" applyBorder="1" applyProtection="1"/>
    <xf numFmtId="0" fontId="0" fillId="0" borderId="0" xfId="0" applyBorder="1" applyAlignment="1" applyProtection="1"/>
    <xf numFmtId="0" fontId="0" fillId="3" borderId="16" xfId="0" applyFill="1" applyBorder="1" applyAlignment="1" applyProtection="1">
      <alignment vertical="top"/>
    </xf>
    <xf numFmtId="0" fontId="2" fillId="0" borderId="0" xfId="0" applyFont="1" applyBorder="1" applyProtection="1"/>
    <xf numFmtId="3" fontId="5" fillId="0" borderId="0" xfId="0" applyNumberFormat="1" applyFont="1" applyBorder="1" applyAlignment="1" applyProtection="1"/>
    <xf numFmtId="4" fontId="5" fillId="0" borderId="0" xfId="0" applyNumberFormat="1" applyFont="1" applyBorder="1" applyProtection="1"/>
    <xf numFmtId="167" fontId="5" fillId="0" borderId="0" xfId="0" applyNumberFormat="1" applyFont="1" applyBorder="1" applyProtection="1"/>
    <xf numFmtId="2" fontId="14" fillId="2" borderId="0" xfId="0" applyNumberFormat="1" applyFont="1" applyFill="1" applyBorder="1" applyProtection="1"/>
    <xf numFmtId="0" fontId="18" fillId="0" borderId="0" xfId="0" applyFont="1" applyProtection="1"/>
    <xf numFmtId="0" fontId="0" fillId="0" borderId="6" xfId="0" applyBorder="1" applyProtection="1"/>
    <xf numFmtId="0" fontId="0" fillId="0" borderId="6" xfId="0" applyBorder="1" applyAlignment="1" applyProtection="1"/>
    <xf numFmtId="15" fontId="20" fillId="0" borderId="6" xfId="0" applyNumberFormat="1" applyFont="1" applyBorder="1" applyAlignment="1" applyProtection="1"/>
    <xf numFmtId="0" fontId="11" fillId="0" borderId="17" xfId="0" applyFont="1" applyBorder="1" applyAlignment="1" applyProtection="1"/>
    <xf numFmtId="0" fontId="3" fillId="0" borderId="18" xfId="0" applyNumberFormat="1" applyFont="1" applyBorder="1" applyAlignment="1" applyProtection="1">
      <alignment vertical="center"/>
      <protection locked="0"/>
    </xf>
    <xf numFmtId="0" fontId="3" fillId="0" borderId="19" xfId="0" applyNumberFormat="1" applyFont="1" applyBorder="1" applyAlignment="1" applyProtection="1">
      <alignment vertical="center"/>
      <protection locked="0"/>
    </xf>
    <xf numFmtId="0" fontId="3" fillId="0" borderId="20" xfId="0" applyNumberFormat="1" applyFont="1" applyBorder="1" applyAlignment="1" applyProtection="1">
      <alignment vertical="center"/>
      <protection locked="0"/>
    </xf>
    <xf numFmtId="0" fontId="17" fillId="0" borderId="1" xfId="0" applyFont="1" applyBorder="1" applyProtection="1"/>
    <xf numFmtId="0" fontId="2" fillId="0" borderId="0" xfId="0" applyFont="1" applyAlignment="1" applyProtection="1">
      <alignment vertical="top"/>
    </xf>
    <xf numFmtId="0" fontId="17" fillId="0" borderId="0" xfId="0" applyFont="1" applyAlignment="1" applyProtection="1">
      <alignment vertical="top"/>
    </xf>
    <xf numFmtId="0" fontId="18" fillId="0" borderId="1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21" fillId="0" borderId="0" xfId="0" applyFont="1" applyProtection="1"/>
    <xf numFmtId="2" fontId="10" fillId="0" borderId="3" xfId="0" applyNumberFormat="1" applyFont="1" applyBorder="1" applyAlignment="1" applyProtection="1">
      <protection locked="0"/>
    </xf>
    <xf numFmtId="2" fontId="7" fillId="2" borderId="9" xfId="0" applyNumberFormat="1" applyFont="1" applyFill="1" applyBorder="1" applyAlignment="1" applyProtection="1">
      <alignment vertical="center"/>
    </xf>
    <xf numFmtId="2" fontId="7" fillId="2" borderId="10" xfId="0" applyNumberFormat="1" applyFont="1" applyFill="1" applyBorder="1" applyAlignment="1" applyProtection="1">
      <alignment vertical="center"/>
    </xf>
    <xf numFmtId="2" fontId="7" fillId="2" borderId="11" xfId="0" applyNumberFormat="1" applyFont="1" applyFill="1" applyBorder="1" applyAlignment="1" applyProtection="1">
      <alignment vertical="center"/>
    </xf>
    <xf numFmtId="167" fontId="3" fillId="0" borderId="10" xfId="0" applyNumberFormat="1" applyFont="1" applyBorder="1" applyAlignment="1" applyProtection="1">
      <alignment vertical="center"/>
      <protection locked="0"/>
    </xf>
    <xf numFmtId="167" fontId="3" fillId="0" borderId="9" xfId="0" applyNumberFormat="1" applyFont="1" applyBorder="1" applyAlignment="1" applyProtection="1">
      <alignment vertical="center"/>
      <protection locked="0"/>
    </xf>
    <xf numFmtId="167" fontId="3" fillId="0" borderId="11" xfId="0" applyNumberFormat="1" applyFont="1" applyBorder="1" applyAlignment="1" applyProtection="1">
      <alignment vertical="center"/>
      <protection locked="0"/>
    </xf>
    <xf numFmtId="167" fontId="3" fillId="0" borderId="21" xfId="0" applyNumberFormat="1" applyFont="1" applyBorder="1" applyAlignment="1" applyProtection="1">
      <alignment vertical="center"/>
      <protection locked="0"/>
    </xf>
    <xf numFmtId="167" fontId="3" fillId="0" borderId="22" xfId="0" applyNumberFormat="1" applyFont="1" applyBorder="1" applyAlignment="1" applyProtection="1">
      <alignment vertical="center"/>
      <protection locked="0"/>
    </xf>
    <xf numFmtId="167" fontId="3" fillId="0" borderId="10" xfId="0" applyNumberFormat="1" applyFont="1" applyFill="1" applyBorder="1" applyAlignment="1" applyProtection="1">
      <alignment vertical="center"/>
      <protection locked="0"/>
    </xf>
    <xf numFmtId="167" fontId="3" fillId="0" borderId="23" xfId="0" applyNumberFormat="1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horizontal="left"/>
      <protection locked="0"/>
    </xf>
    <xf numFmtId="0" fontId="15" fillId="0" borderId="1" xfId="0" applyFont="1" applyBorder="1" applyAlignment="1" applyProtection="1">
      <protection locked="0"/>
    </xf>
    <xf numFmtId="15" fontId="5" fillId="0" borderId="1" xfId="0" applyNumberFormat="1" applyFont="1" applyBorder="1" applyAlignment="1" applyProtection="1">
      <alignment horizontal="left"/>
      <protection locked="0"/>
    </xf>
    <xf numFmtId="16" fontId="5" fillId="0" borderId="1" xfId="0" applyNumberFormat="1" applyFont="1" applyBorder="1" applyAlignment="1" applyProtection="1">
      <alignment horizontal="left"/>
      <protection locked="0"/>
    </xf>
    <xf numFmtId="0" fontId="19" fillId="0" borderId="1" xfId="0" applyFont="1" applyBorder="1" applyAlignment="1" applyProtection="1">
      <alignment horizontal="left"/>
      <protection locked="0"/>
    </xf>
    <xf numFmtId="0" fontId="20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0" fillId="0" borderId="25" xfId="0" applyFont="1" applyBorder="1" applyAlignment="1" applyProtection="1">
      <alignment horizontal="center"/>
      <protection locked="0"/>
    </xf>
    <xf numFmtId="0" fontId="17" fillId="0" borderId="8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/>
    </xf>
    <xf numFmtId="0" fontId="17" fillId="0" borderId="24" xfId="0" applyFont="1" applyBorder="1" applyAlignment="1" applyProtection="1">
      <alignment horizontal="left"/>
    </xf>
    <xf numFmtId="0" fontId="17" fillId="0" borderId="1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 vertical="top" wrapText="1"/>
    </xf>
    <xf numFmtId="17" fontId="20" fillId="0" borderId="1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1</xdr:row>
          <xdr:rowOff>95250</xdr:rowOff>
        </xdr:from>
        <xdr:to>
          <xdr:col>10</xdr:col>
          <xdr:colOff>361950</xdr:colOff>
          <xdr:row>3</xdr:row>
          <xdr:rowOff>95250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0</xdr:row>
          <xdr:rowOff>28575</xdr:rowOff>
        </xdr:from>
        <xdr:to>
          <xdr:col>9</xdr:col>
          <xdr:colOff>447675</xdr:colOff>
          <xdr:row>3</xdr:row>
          <xdr:rowOff>104775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19050</xdr:colOff>
      <xdr:row>55</xdr:row>
      <xdr:rowOff>17704</xdr:rowOff>
    </xdr:from>
    <xdr:to>
      <xdr:col>1</xdr:col>
      <xdr:colOff>28575</xdr:colOff>
      <xdr:row>60</xdr:row>
      <xdr:rowOff>20425</xdr:rowOff>
    </xdr:to>
    <xdr:sp macro="" textlink="">
      <xdr:nvSpPr>
        <xdr:cNvPr id="1046" name="Text Box 22"/>
        <xdr:cNvSpPr txBox="1">
          <a:spLocks noChangeArrowheads="1"/>
        </xdr:cNvSpPr>
      </xdr:nvSpPr>
      <xdr:spPr bwMode="auto">
        <a:xfrm>
          <a:off x="19050" y="11828704"/>
          <a:ext cx="210911" cy="91167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0" tIns="0" rIns="0" bIns="0" anchor="t" upright="1"/>
        <a:lstStyle/>
        <a:p>
          <a:pPr algn="ctr" rtl="0">
            <a:defRPr sz="1000"/>
          </a:pPr>
          <a:r>
            <a:rPr lang="it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SRU / febbraio 2017</a:t>
          </a:r>
        </a:p>
      </xdr:txBody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12</xdr:col>
      <xdr:colOff>137160</xdr:colOff>
      <xdr:row>150</xdr:row>
      <xdr:rowOff>129540</xdr:rowOff>
    </xdr:to>
    <xdr:pic>
      <xdr:nvPicPr>
        <xdr:cNvPr id="1072" name="Immagin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2877800"/>
          <a:ext cx="5905500" cy="1504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>
    <pageSetUpPr autoPageBreaks="0"/>
  </sheetPr>
  <dimension ref="B1:AI56"/>
  <sheetViews>
    <sheetView showGridLines="0" tabSelected="1" zoomScale="120" zoomScaleNormal="120" workbookViewId="0">
      <selection activeCell="E9" sqref="E9:G9"/>
    </sheetView>
  </sheetViews>
  <sheetFormatPr defaultColWidth="9.140625" defaultRowHeight="12.75" x14ac:dyDescent="0.2"/>
  <cols>
    <col min="1" max="1" width="3" style="1" customWidth="1"/>
    <col min="2" max="2" width="5.140625" style="1" customWidth="1"/>
    <col min="3" max="3" width="5.7109375" style="1" customWidth="1"/>
    <col min="4" max="4" width="5.42578125" style="1" customWidth="1"/>
    <col min="5" max="5" width="23.5703125" style="1" customWidth="1"/>
    <col min="6" max="6" width="7.42578125" style="3" customWidth="1"/>
    <col min="7" max="10" width="7.42578125" style="1" customWidth="1"/>
    <col min="11" max="11" width="7.140625" style="1" bestFit="1" customWidth="1"/>
    <col min="12" max="12" width="8.140625" style="1" hidden="1" customWidth="1"/>
    <col min="13" max="13" width="7.5703125" style="1" customWidth="1"/>
    <col min="14" max="14" width="8.140625" style="1" hidden="1" customWidth="1"/>
    <col min="15" max="15" width="7.28515625" style="1" bestFit="1" customWidth="1"/>
    <col min="16" max="16" width="8.140625" style="1" hidden="1" customWidth="1"/>
    <col min="17" max="17" width="7.28515625" style="1" bestFit="1" customWidth="1"/>
    <col min="18" max="18" width="8.140625" style="1" hidden="1" customWidth="1"/>
    <col min="19" max="19" width="7.28515625" style="1" bestFit="1" customWidth="1"/>
    <col min="20" max="20" width="8.140625" style="1" hidden="1" customWidth="1"/>
    <col min="21" max="21" width="7.28515625" style="1" bestFit="1" customWidth="1"/>
    <col min="22" max="22" width="7.42578125" style="1" hidden="1" customWidth="1"/>
    <col min="23" max="23" width="9.140625" style="58"/>
    <col min="24" max="24" width="8.85546875" style="1" bestFit="1" customWidth="1"/>
    <col min="25" max="16384" width="9.140625" style="1"/>
  </cols>
  <sheetData>
    <row r="1" spans="2:23" ht="9" customHeight="1" x14ac:dyDescent="0.2">
      <c r="B1" s="113"/>
      <c r="C1" s="114"/>
      <c r="D1" s="114"/>
      <c r="E1" s="114"/>
      <c r="I1" s="56"/>
      <c r="K1" s="57"/>
      <c r="M1" s="18"/>
    </row>
    <row r="2" spans="2:23" ht="9" customHeight="1" x14ac:dyDescent="0.2">
      <c r="B2" s="113"/>
      <c r="C2" s="114"/>
      <c r="D2" s="114"/>
      <c r="E2" s="114"/>
      <c r="I2" s="56"/>
      <c r="K2" s="57"/>
      <c r="M2" s="44" t="s">
        <v>53</v>
      </c>
    </row>
    <row r="3" spans="2:23" ht="9" customHeight="1" x14ac:dyDescent="0.2">
      <c r="B3" s="113"/>
      <c r="C3" s="114"/>
      <c r="D3" s="114"/>
      <c r="E3" s="114"/>
      <c r="I3" s="56"/>
      <c r="K3" s="57"/>
      <c r="M3" s="44" t="s">
        <v>54</v>
      </c>
    </row>
    <row r="4" spans="2:23" ht="9" customHeight="1" x14ac:dyDescent="0.2">
      <c r="B4" s="115"/>
      <c r="C4" s="116"/>
      <c r="D4" s="116"/>
      <c r="E4" s="116"/>
      <c r="F4" s="55"/>
      <c r="G4" s="43"/>
      <c r="H4" s="43"/>
      <c r="I4" s="59"/>
      <c r="J4" s="43"/>
      <c r="K4" s="60"/>
      <c r="L4" s="43"/>
      <c r="M4" s="86"/>
      <c r="N4" s="43"/>
      <c r="O4" s="43"/>
      <c r="P4" s="43"/>
      <c r="Q4" s="43"/>
      <c r="R4" s="43"/>
      <c r="S4" s="43"/>
      <c r="T4" s="43"/>
      <c r="U4" s="43"/>
    </row>
    <row r="5" spans="2:23" ht="12" customHeight="1" x14ac:dyDescent="0.2">
      <c r="B5" s="42"/>
      <c r="C5" s="14"/>
      <c r="D5" s="14"/>
      <c r="E5" s="14"/>
      <c r="V5" s="33"/>
    </row>
    <row r="6" spans="2:23" ht="48.75" customHeight="1" x14ac:dyDescent="0.4">
      <c r="B6" s="82" t="s">
        <v>30</v>
      </c>
      <c r="C6" s="82"/>
      <c r="D6" s="82"/>
      <c r="E6" s="82"/>
      <c r="F6" s="82"/>
      <c r="G6" s="71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34"/>
    </row>
    <row r="7" spans="2:23" ht="5.25" customHeight="1" x14ac:dyDescent="0.2">
      <c r="B7" s="72"/>
      <c r="C7" s="72"/>
      <c r="D7" s="72"/>
      <c r="E7" s="72"/>
      <c r="F7" s="72"/>
      <c r="G7" s="72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1"/>
      <c r="V7" s="35"/>
    </row>
    <row r="8" spans="2:23" s="18" customFormat="1" ht="30.75" customHeight="1" x14ac:dyDescent="0.2">
      <c r="B8" s="118" t="s">
        <v>51</v>
      </c>
      <c r="C8" s="118"/>
      <c r="D8" s="118"/>
      <c r="E8" s="118"/>
      <c r="F8" s="118"/>
      <c r="G8" s="118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36"/>
      <c r="W8" s="61"/>
    </row>
    <row r="9" spans="2:23" s="18" customFormat="1" ht="24.95" customHeight="1" x14ac:dyDescent="0.2">
      <c r="B9" s="18" t="s">
        <v>0</v>
      </c>
      <c r="E9" s="108"/>
      <c r="F9" s="108"/>
      <c r="G9" s="108"/>
      <c r="I9" s="18" t="s">
        <v>27</v>
      </c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62"/>
      <c r="W9" s="61"/>
    </row>
    <row r="10" spans="2:23" s="18" customFormat="1" ht="24.95" customHeight="1" x14ac:dyDescent="0.2">
      <c r="B10" s="18" t="s">
        <v>21</v>
      </c>
      <c r="E10" s="109"/>
      <c r="F10" s="109"/>
      <c r="G10" s="109"/>
      <c r="I10" s="18" t="s">
        <v>12</v>
      </c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62"/>
      <c r="W10" s="61"/>
    </row>
    <row r="11" spans="2:23" s="18" customFormat="1" ht="24.95" customHeight="1" x14ac:dyDescent="0.2">
      <c r="B11" s="18" t="s">
        <v>1</v>
      </c>
      <c r="E11" s="109"/>
      <c r="F11" s="109"/>
      <c r="G11" s="109"/>
      <c r="I11" s="18" t="s">
        <v>13</v>
      </c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62"/>
      <c r="W11" s="61"/>
    </row>
    <row r="12" spans="2:23" s="18" customFormat="1" ht="24.95" customHeight="1" x14ac:dyDescent="0.2">
      <c r="B12" s="120" t="s">
        <v>42</v>
      </c>
      <c r="C12" s="120"/>
      <c r="D12" s="120"/>
      <c r="E12" s="119"/>
      <c r="F12" s="109"/>
      <c r="G12" s="109"/>
      <c r="I12" s="20" t="s">
        <v>52</v>
      </c>
      <c r="J12" s="20"/>
      <c r="K12" s="81"/>
      <c r="L12" s="81"/>
      <c r="M12" s="81"/>
      <c r="N12" s="81"/>
      <c r="O12" s="112"/>
      <c r="P12" s="112"/>
      <c r="Q12" s="112"/>
      <c r="R12" s="112"/>
      <c r="S12" s="112"/>
      <c r="T12" s="112"/>
      <c r="U12" s="112"/>
      <c r="V12" s="62"/>
      <c r="W12" s="61"/>
    </row>
    <row r="13" spans="2:23" s="18" customFormat="1" ht="32.25" customHeight="1" x14ac:dyDescent="0.2">
      <c r="F13" s="20"/>
      <c r="W13" s="61"/>
    </row>
    <row r="14" spans="2:23" s="64" customFormat="1" ht="45" x14ac:dyDescent="0.2">
      <c r="B14" s="27" t="s">
        <v>2</v>
      </c>
      <c r="C14" s="27" t="s">
        <v>41</v>
      </c>
      <c r="D14" s="27" t="s">
        <v>11</v>
      </c>
      <c r="E14" s="27" t="s">
        <v>43</v>
      </c>
      <c r="F14" s="27" t="s">
        <v>45</v>
      </c>
      <c r="G14" s="27" t="s">
        <v>3</v>
      </c>
      <c r="H14" s="27" t="s">
        <v>5</v>
      </c>
      <c r="I14" s="27" t="s">
        <v>6</v>
      </c>
      <c r="J14" s="27" t="s">
        <v>7</v>
      </c>
      <c r="K14" s="27" t="s">
        <v>8</v>
      </c>
      <c r="L14" s="30" t="s">
        <v>8</v>
      </c>
      <c r="M14" s="27" t="s">
        <v>9</v>
      </c>
      <c r="N14" s="30" t="s">
        <v>9</v>
      </c>
      <c r="O14" s="27" t="s">
        <v>32</v>
      </c>
      <c r="P14" s="30" t="s">
        <v>34</v>
      </c>
      <c r="Q14" s="27" t="s">
        <v>36</v>
      </c>
      <c r="R14" s="30" t="s">
        <v>35</v>
      </c>
      <c r="S14" s="27" t="s">
        <v>39</v>
      </c>
      <c r="T14" s="30" t="s">
        <v>37</v>
      </c>
      <c r="U14" s="27" t="s">
        <v>40</v>
      </c>
      <c r="V14" s="30" t="s">
        <v>38</v>
      </c>
      <c r="W14" s="63"/>
    </row>
    <row r="15" spans="2:23" s="39" customFormat="1" ht="12.75" customHeight="1" x14ac:dyDescent="0.2">
      <c r="B15" s="28"/>
      <c r="C15" s="28"/>
      <c r="D15" s="28"/>
      <c r="E15" s="29"/>
      <c r="F15" s="28" t="s">
        <v>46</v>
      </c>
      <c r="G15" s="28" t="s">
        <v>4</v>
      </c>
      <c r="H15" s="28" t="s">
        <v>4</v>
      </c>
      <c r="I15" s="28" t="s">
        <v>4</v>
      </c>
      <c r="J15" s="28" t="s">
        <v>4</v>
      </c>
      <c r="K15" s="28" t="s">
        <v>10</v>
      </c>
      <c r="L15" s="31" t="s">
        <v>33</v>
      </c>
      <c r="M15" s="28" t="s">
        <v>10</v>
      </c>
      <c r="N15" s="31" t="s">
        <v>33</v>
      </c>
      <c r="O15" s="28" t="s">
        <v>10</v>
      </c>
      <c r="P15" s="31" t="s">
        <v>33</v>
      </c>
      <c r="Q15" s="28" t="s">
        <v>10</v>
      </c>
      <c r="R15" s="31" t="s">
        <v>33</v>
      </c>
      <c r="S15" s="28" t="s">
        <v>10</v>
      </c>
      <c r="T15" s="31" t="s">
        <v>33</v>
      </c>
      <c r="U15" s="28" t="s">
        <v>10</v>
      </c>
      <c r="V15" s="31" t="s">
        <v>33</v>
      </c>
      <c r="W15" s="65"/>
    </row>
    <row r="16" spans="2:23" ht="15" customHeight="1" x14ac:dyDescent="0.2">
      <c r="B16" s="83"/>
      <c r="C16" s="45"/>
      <c r="D16" s="45"/>
      <c r="E16" s="46"/>
      <c r="F16" s="47"/>
      <c r="G16" s="47"/>
      <c r="H16" s="47"/>
      <c r="I16" s="47"/>
      <c r="J16" s="47"/>
      <c r="K16" s="97"/>
      <c r="L16" s="93">
        <f>((HOUR(K16)*60)+MINUTE(K16))/60</f>
        <v>0</v>
      </c>
      <c r="M16" s="97"/>
      <c r="N16" s="93">
        <f>((HOUR(M16)*60)+MINUTE(M16))/60</f>
        <v>0</v>
      </c>
      <c r="O16" s="97"/>
      <c r="P16" s="93">
        <f>((HOUR(O16)*60)+MINUTE(O16))/60</f>
        <v>0</v>
      </c>
      <c r="Q16" s="97"/>
      <c r="R16" s="93">
        <f>((HOUR(Q16)*60)+MINUTE(Q16))/60</f>
        <v>0</v>
      </c>
      <c r="S16" s="97"/>
      <c r="T16" s="93">
        <f t="shared" ref="T16:T34" si="0">((HOUR(S16)*60)+MINUTE(S16))/60</f>
        <v>0</v>
      </c>
      <c r="U16" s="102"/>
      <c r="V16" s="37">
        <f t="shared" ref="V16:V34" si="1">((HOUR(U16)*60)+MINUTE(U16))/60</f>
        <v>0</v>
      </c>
    </row>
    <row r="17" spans="2:24" ht="15" customHeight="1" x14ac:dyDescent="0.2">
      <c r="B17" s="84"/>
      <c r="C17" s="48"/>
      <c r="D17" s="48"/>
      <c r="E17" s="49"/>
      <c r="F17" s="50"/>
      <c r="G17" s="50"/>
      <c r="H17" s="50"/>
      <c r="I17" s="50"/>
      <c r="J17" s="50"/>
      <c r="K17" s="96"/>
      <c r="L17" s="94">
        <f t="shared" ref="L17:N34" si="2">((HOUR(K17)*60)+MINUTE(K17))/60</f>
        <v>0</v>
      </c>
      <c r="M17" s="96"/>
      <c r="N17" s="94">
        <f t="shared" si="2"/>
        <v>0</v>
      </c>
      <c r="O17" s="96"/>
      <c r="P17" s="94">
        <f t="shared" ref="P17:R34" si="3">((HOUR(O17)*60)+MINUTE(O17))/60</f>
        <v>0</v>
      </c>
      <c r="Q17" s="96"/>
      <c r="R17" s="94">
        <f t="shared" si="3"/>
        <v>0</v>
      </c>
      <c r="S17" s="96"/>
      <c r="T17" s="94">
        <f t="shared" si="0"/>
        <v>0</v>
      </c>
      <c r="U17" s="99"/>
      <c r="V17" s="37">
        <f t="shared" si="1"/>
        <v>0</v>
      </c>
    </row>
    <row r="18" spans="2:24" ht="15" customHeight="1" x14ac:dyDescent="0.2">
      <c r="B18" s="84"/>
      <c r="C18" s="48"/>
      <c r="D18" s="48"/>
      <c r="E18" s="49"/>
      <c r="F18" s="50"/>
      <c r="G18" s="50"/>
      <c r="H18" s="50"/>
      <c r="I18" s="50"/>
      <c r="J18" s="50"/>
      <c r="K18" s="96"/>
      <c r="L18" s="94">
        <f t="shared" si="2"/>
        <v>0</v>
      </c>
      <c r="M18" s="96"/>
      <c r="N18" s="94">
        <f t="shared" si="2"/>
        <v>0</v>
      </c>
      <c r="O18" s="51"/>
      <c r="P18" s="94">
        <f t="shared" si="3"/>
        <v>0</v>
      </c>
      <c r="Q18" s="96"/>
      <c r="R18" s="94">
        <f t="shared" si="3"/>
        <v>0</v>
      </c>
      <c r="S18" s="96"/>
      <c r="T18" s="94">
        <f t="shared" si="0"/>
        <v>0</v>
      </c>
      <c r="U18" s="99"/>
      <c r="V18" s="37">
        <f t="shared" si="1"/>
        <v>0</v>
      </c>
    </row>
    <row r="19" spans="2:24" ht="15" customHeight="1" x14ac:dyDescent="0.2">
      <c r="B19" s="84"/>
      <c r="C19" s="48"/>
      <c r="D19" s="48"/>
      <c r="E19" s="49"/>
      <c r="F19" s="50"/>
      <c r="G19" s="50"/>
      <c r="H19" s="50"/>
      <c r="I19" s="50"/>
      <c r="J19" s="50"/>
      <c r="K19" s="96"/>
      <c r="L19" s="94">
        <f t="shared" si="2"/>
        <v>0</v>
      </c>
      <c r="M19" s="96"/>
      <c r="N19" s="94">
        <f t="shared" si="2"/>
        <v>0</v>
      </c>
      <c r="O19" s="96"/>
      <c r="P19" s="94">
        <f t="shared" si="3"/>
        <v>0</v>
      </c>
      <c r="Q19" s="96"/>
      <c r="R19" s="94">
        <f t="shared" si="3"/>
        <v>0</v>
      </c>
      <c r="S19" s="96"/>
      <c r="T19" s="94">
        <f t="shared" si="0"/>
        <v>0</v>
      </c>
      <c r="U19" s="99"/>
      <c r="V19" s="37">
        <f t="shared" si="1"/>
        <v>0</v>
      </c>
    </row>
    <row r="20" spans="2:24" ht="15" customHeight="1" x14ac:dyDescent="0.2">
      <c r="B20" s="84"/>
      <c r="C20" s="48"/>
      <c r="D20" s="48"/>
      <c r="E20" s="49"/>
      <c r="F20" s="50"/>
      <c r="G20" s="50"/>
      <c r="H20" s="50"/>
      <c r="I20" s="50"/>
      <c r="J20" s="50"/>
      <c r="K20" s="96"/>
      <c r="L20" s="94">
        <f t="shared" si="2"/>
        <v>0</v>
      </c>
      <c r="M20" s="96"/>
      <c r="N20" s="94">
        <f t="shared" si="2"/>
        <v>0</v>
      </c>
      <c r="O20" s="96"/>
      <c r="P20" s="94">
        <f t="shared" si="3"/>
        <v>0</v>
      </c>
      <c r="Q20" s="96"/>
      <c r="R20" s="94">
        <f t="shared" si="3"/>
        <v>0</v>
      </c>
      <c r="S20" s="96"/>
      <c r="T20" s="94">
        <f t="shared" si="0"/>
        <v>0</v>
      </c>
      <c r="U20" s="99"/>
      <c r="V20" s="37">
        <f t="shared" si="1"/>
        <v>0</v>
      </c>
    </row>
    <row r="21" spans="2:24" ht="15" customHeight="1" x14ac:dyDescent="0.2">
      <c r="B21" s="84"/>
      <c r="C21" s="48"/>
      <c r="D21" s="48"/>
      <c r="E21" s="49"/>
      <c r="F21" s="50"/>
      <c r="G21" s="50"/>
      <c r="H21" s="50"/>
      <c r="I21" s="50"/>
      <c r="J21" s="50"/>
      <c r="K21" s="96"/>
      <c r="L21" s="94">
        <f t="shared" si="2"/>
        <v>0</v>
      </c>
      <c r="M21" s="96"/>
      <c r="N21" s="94">
        <f t="shared" si="2"/>
        <v>0</v>
      </c>
      <c r="O21" s="96"/>
      <c r="P21" s="94">
        <f t="shared" si="3"/>
        <v>0</v>
      </c>
      <c r="Q21" s="96"/>
      <c r="R21" s="94">
        <f t="shared" si="3"/>
        <v>0</v>
      </c>
      <c r="S21" s="96"/>
      <c r="T21" s="94">
        <f t="shared" si="0"/>
        <v>0</v>
      </c>
      <c r="U21" s="99"/>
      <c r="V21" s="37">
        <f t="shared" si="1"/>
        <v>0</v>
      </c>
    </row>
    <row r="22" spans="2:24" ht="15" customHeight="1" x14ac:dyDescent="0.2">
      <c r="B22" s="84"/>
      <c r="C22" s="48"/>
      <c r="D22" s="48"/>
      <c r="E22" s="49"/>
      <c r="F22" s="50"/>
      <c r="G22" s="50"/>
      <c r="H22" s="50"/>
      <c r="I22" s="50"/>
      <c r="J22" s="50"/>
      <c r="K22" s="96"/>
      <c r="L22" s="94">
        <f t="shared" si="2"/>
        <v>0</v>
      </c>
      <c r="M22" s="96"/>
      <c r="N22" s="94">
        <f t="shared" si="2"/>
        <v>0</v>
      </c>
      <c r="O22" s="96"/>
      <c r="P22" s="94">
        <f t="shared" si="3"/>
        <v>0</v>
      </c>
      <c r="Q22" s="96"/>
      <c r="R22" s="94">
        <f t="shared" si="3"/>
        <v>0</v>
      </c>
      <c r="S22" s="96"/>
      <c r="T22" s="94">
        <f t="shared" si="0"/>
        <v>0</v>
      </c>
      <c r="U22" s="99"/>
      <c r="V22" s="37">
        <f t="shared" si="1"/>
        <v>0</v>
      </c>
    </row>
    <row r="23" spans="2:24" ht="15" customHeight="1" x14ac:dyDescent="0.2">
      <c r="B23" s="84"/>
      <c r="C23" s="48"/>
      <c r="D23" s="48"/>
      <c r="E23" s="49"/>
      <c r="F23" s="50"/>
      <c r="G23" s="50"/>
      <c r="H23" s="50"/>
      <c r="I23" s="50"/>
      <c r="J23" s="50"/>
      <c r="K23" s="96"/>
      <c r="L23" s="94">
        <f t="shared" si="2"/>
        <v>0</v>
      </c>
      <c r="M23" s="96"/>
      <c r="N23" s="94">
        <f t="shared" si="2"/>
        <v>0</v>
      </c>
      <c r="O23" s="96"/>
      <c r="P23" s="94">
        <f t="shared" si="3"/>
        <v>0</v>
      </c>
      <c r="Q23" s="96"/>
      <c r="R23" s="94">
        <f t="shared" si="3"/>
        <v>0</v>
      </c>
      <c r="S23" s="96"/>
      <c r="T23" s="94">
        <f t="shared" si="0"/>
        <v>0</v>
      </c>
      <c r="U23" s="99"/>
      <c r="V23" s="37">
        <f t="shared" si="1"/>
        <v>0</v>
      </c>
    </row>
    <row r="24" spans="2:24" ht="15" customHeight="1" x14ac:dyDescent="0.2">
      <c r="B24" s="84"/>
      <c r="C24" s="48"/>
      <c r="D24" s="48"/>
      <c r="E24" s="49"/>
      <c r="F24" s="50"/>
      <c r="G24" s="50"/>
      <c r="H24" s="50"/>
      <c r="I24" s="50"/>
      <c r="J24" s="50"/>
      <c r="K24" s="96"/>
      <c r="L24" s="94">
        <f t="shared" si="2"/>
        <v>0</v>
      </c>
      <c r="M24" s="96"/>
      <c r="N24" s="94">
        <f t="shared" si="2"/>
        <v>0</v>
      </c>
      <c r="O24" s="96"/>
      <c r="P24" s="94">
        <f t="shared" si="3"/>
        <v>0</v>
      </c>
      <c r="Q24" s="96"/>
      <c r="R24" s="94">
        <f t="shared" si="3"/>
        <v>0</v>
      </c>
      <c r="S24" s="96"/>
      <c r="T24" s="94">
        <f t="shared" si="0"/>
        <v>0</v>
      </c>
      <c r="U24" s="99"/>
      <c r="V24" s="37">
        <f t="shared" si="1"/>
        <v>0</v>
      </c>
    </row>
    <row r="25" spans="2:24" ht="15" customHeight="1" x14ac:dyDescent="0.2">
      <c r="B25" s="84"/>
      <c r="C25" s="48"/>
      <c r="D25" s="48"/>
      <c r="E25" s="49"/>
      <c r="F25" s="50"/>
      <c r="G25" s="50"/>
      <c r="H25" s="50"/>
      <c r="I25" s="50"/>
      <c r="J25" s="50"/>
      <c r="K25" s="96"/>
      <c r="L25" s="94">
        <f t="shared" si="2"/>
        <v>0</v>
      </c>
      <c r="M25" s="96"/>
      <c r="N25" s="94">
        <f t="shared" si="2"/>
        <v>0</v>
      </c>
      <c r="O25" s="96"/>
      <c r="P25" s="94">
        <f t="shared" si="3"/>
        <v>0</v>
      </c>
      <c r="Q25" s="96"/>
      <c r="R25" s="94">
        <f t="shared" si="3"/>
        <v>0</v>
      </c>
      <c r="S25" s="96"/>
      <c r="T25" s="94">
        <f t="shared" si="0"/>
        <v>0</v>
      </c>
      <c r="U25" s="99"/>
      <c r="V25" s="37">
        <f t="shared" si="1"/>
        <v>0</v>
      </c>
    </row>
    <row r="26" spans="2:24" ht="15" customHeight="1" x14ac:dyDescent="0.2">
      <c r="B26" s="84"/>
      <c r="C26" s="48"/>
      <c r="D26" s="48"/>
      <c r="E26" s="49"/>
      <c r="F26" s="50"/>
      <c r="G26" s="50"/>
      <c r="H26" s="50"/>
      <c r="I26" s="50"/>
      <c r="J26" s="50"/>
      <c r="K26" s="96"/>
      <c r="L26" s="94">
        <f t="shared" si="2"/>
        <v>0</v>
      </c>
      <c r="M26" s="96"/>
      <c r="N26" s="94">
        <f t="shared" si="2"/>
        <v>0</v>
      </c>
      <c r="O26" s="96"/>
      <c r="P26" s="94">
        <f t="shared" si="3"/>
        <v>0</v>
      </c>
      <c r="Q26" s="96"/>
      <c r="R26" s="94">
        <f t="shared" si="3"/>
        <v>0</v>
      </c>
      <c r="S26" s="96"/>
      <c r="T26" s="94">
        <f t="shared" si="0"/>
        <v>0</v>
      </c>
      <c r="U26" s="99"/>
      <c r="V26" s="37">
        <f t="shared" si="1"/>
        <v>0</v>
      </c>
    </row>
    <row r="27" spans="2:24" ht="15" customHeight="1" x14ac:dyDescent="0.2">
      <c r="B27" s="84"/>
      <c r="C27" s="48"/>
      <c r="D27" s="48"/>
      <c r="E27" s="49"/>
      <c r="F27" s="50"/>
      <c r="G27" s="50"/>
      <c r="H27" s="50"/>
      <c r="I27" s="50"/>
      <c r="J27" s="50"/>
      <c r="K27" s="96"/>
      <c r="L27" s="94">
        <f t="shared" si="2"/>
        <v>0</v>
      </c>
      <c r="M27" s="96"/>
      <c r="N27" s="94">
        <f t="shared" si="2"/>
        <v>0</v>
      </c>
      <c r="O27" s="96"/>
      <c r="P27" s="94">
        <f t="shared" si="3"/>
        <v>0</v>
      </c>
      <c r="Q27" s="96"/>
      <c r="R27" s="94">
        <f t="shared" si="3"/>
        <v>0</v>
      </c>
      <c r="S27" s="96"/>
      <c r="T27" s="94">
        <f t="shared" si="0"/>
        <v>0</v>
      </c>
      <c r="U27" s="99"/>
      <c r="V27" s="37">
        <f t="shared" si="1"/>
        <v>0</v>
      </c>
    </row>
    <row r="28" spans="2:24" ht="15" customHeight="1" x14ac:dyDescent="0.2">
      <c r="B28" s="84"/>
      <c r="C28" s="48"/>
      <c r="D28" s="48"/>
      <c r="E28" s="49"/>
      <c r="F28" s="50"/>
      <c r="G28" s="50"/>
      <c r="H28" s="50"/>
      <c r="I28" s="50"/>
      <c r="J28" s="50"/>
      <c r="K28" s="96"/>
      <c r="L28" s="94">
        <f t="shared" si="2"/>
        <v>0</v>
      </c>
      <c r="M28" s="96"/>
      <c r="N28" s="94">
        <f t="shared" si="2"/>
        <v>0</v>
      </c>
      <c r="O28" s="96"/>
      <c r="P28" s="94">
        <f t="shared" si="3"/>
        <v>0</v>
      </c>
      <c r="Q28" s="96"/>
      <c r="R28" s="94">
        <f t="shared" si="3"/>
        <v>0</v>
      </c>
      <c r="S28" s="96"/>
      <c r="T28" s="94">
        <f t="shared" si="0"/>
        <v>0</v>
      </c>
      <c r="U28" s="99"/>
      <c r="V28" s="37">
        <f t="shared" si="1"/>
        <v>0</v>
      </c>
    </row>
    <row r="29" spans="2:24" ht="15" customHeight="1" x14ac:dyDescent="0.2">
      <c r="B29" s="84"/>
      <c r="C29" s="48"/>
      <c r="D29" s="48"/>
      <c r="E29" s="49"/>
      <c r="F29" s="50"/>
      <c r="G29" s="50"/>
      <c r="H29" s="50"/>
      <c r="I29" s="50"/>
      <c r="J29" s="50"/>
      <c r="K29" s="96"/>
      <c r="L29" s="94">
        <f t="shared" si="2"/>
        <v>0</v>
      </c>
      <c r="M29" s="96"/>
      <c r="N29" s="94">
        <f t="shared" si="2"/>
        <v>0</v>
      </c>
      <c r="O29" s="96"/>
      <c r="P29" s="94">
        <f t="shared" si="3"/>
        <v>0</v>
      </c>
      <c r="Q29" s="96"/>
      <c r="R29" s="94">
        <f t="shared" si="3"/>
        <v>0</v>
      </c>
      <c r="S29" s="96"/>
      <c r="T29" s="94">
        <f t="shared" si="0"/>
        <v>0</v>
      </c>
      <c r="U29" s="99"/>
      <c r="V29" s="37">
        <f t="shared" si="1"/>
        <v>0</v>
      </c>
    </row>
    <row r="30" spans="2:24" ht="15" customHeight="1" x14ac:dyDescent="0.2">
      <c r="B30" s="84"/>
      <c r="C30" s="48"/>
      <c r="D30" s="48"/>
      <c r="E30" s="49"/>
      <c r="F30" s="50"/>
      <c r="G30" s="50"/>
      <c r="H30" s="50"/>
      <c r="I30" s="50"/>
      <c r="J30" s="50"/>
      <c r="K30" s="96"/>
      <c r="L30" s="94">
        <f t="shared" si="2"/>
        <v>0</v>
      </c>
      <c r="M30" s="96"/>
      <c r="N30" s="94">
        <f t="shared" si="2"/>
        <v>0</v>
      </c>
      <c r="O30" s="96"/>
      <c r="P30" s="94">
        <f t="shared" si="3"/>
        <v>0</v>
      </c>
      <c r="Q30" s="96"/>
      <c r="R30" s="94">
        <f t="shared" si="3"/>
        <v>0</v>
      </c>
      <c r="S30" s="96"/>
      <c r="T30" s="94">
        <f t="shared" si="0"/>
        <v>0</v>
      </c>
      <c r="U30" s="99"/>
      <c r="V30" s="37">
        <f t="shared" si="1"/>
        <v>0</v>
      </c>
      <c r="X30" s="58"/>
    </row>
    <row r="31" spans="2:24" ht="15" customHeight="1" x14ac:dyDescent="0.2">
      <c r="B31" s="84"/>
      <c r="C31" s="48"/>
      <c r="D31" s="48"/>
      <c r="E31" s="49"/>
      <c r="F31" s="50"/>
      <c r="G31" s="50"/>
      <c r="H31" s="50"/>
      <c r="I31" s="50"/>
      <c r="J31" s="50"/>
      <c r="K31" s="101"/>
      <c r="L31" s="94">
        <f>((HOUR(K31)*60)+MINUTE(K31))/60</f>
        <v>0</v>
      </c>
      <c r="M31" s="96"/>
      <c r="N31" s="94">
        <f>((HOUR(M31)*60)+MINUTE(M31))/60</f>
        <v>0</v>
      </c>
      <c r="O31" s="96"/>
      <c r="P31" s="94">
        <f t="shared" si="3"/>
        <v>0</v>
      </c>
      <c r="Q31" s="96"/>
      <c r="R31" s="94">
        <f t="shared" si="3"/>
        <v>0</v>
      </c>
      <c r="S31" s="96"/>
      <c r="T31" s="94">
        <f t="shared" si="0"/>
        <v>0</v>
      </c>
      <c r="U31" s="99"/>
      <c r="V31" s="37">
        <f t="shared" si="1"/>
        <v>0</v>
      </c>
      <c r="X31" s="58"/>
    </row>
    <row r="32" spans="2:24" ht="15" customHeight="1" x14ac:dyDescent="0.2">
      <c r="B32" s="84"/>
      <c r="C32" s="48"/>
      <c r="D32" s="48"/>
      <c r="E32" s="49"/>
      <c r="F32" s="50"/>
      <c r="G32" s="50"/>
      <c r="H32" s="50"/>
      <c r="I32" s="50"/>
      <c r="J32" s="50"/>
      <c r="K32" s="101"/>
      <c r="L32" s="94">
        <f>((HOUR(K32)*60)+MINUTE(K32))/60</f>
        <v>0</v>
      </c>
      <c r="M32" s="96"/>
      <c r="N32" s="94">
        <f>((HOUR(M32)*60)+MINUTE(M32))/60</f>
        <v>0</v>
      </c>
      <c r="O32" s="96"/>
      <c r="P32" s="94">
        <f t="shared" si="3"/>
        <v>0</v>
      </c>
      <c r="Q32" s="96"/>
      <c r="R32" s="94">
        <f t="shared" si="3"/>
        <v>0</v>
      </c>
      <c r="S32" s="96"/>
      <c r="T32" s="94">
        <f t="shared" si="0"/>
        <v>0</v>
      </c>
      <c r="U32" s="99"/>
      <c r="V32" s="37">
        <f t="shared" si="1"/>
        <v>0</v>
      </c>
      <c r="X32" s="58"/>
    </row>
    <row r="33" spans="2:24" ht="15" customHeight="1" x14ac:dyDescent="0.2">
      <c r="B33" s="84"/>
      <c r="C33" s="48"/>
      <c r="D33" s="48"/>
      <c r="E33" s="49"/>
      <c r="F33" s="50"/>
      <c r="G33" s="50"/>
      <c r="H33" s="50"/>
      <c r="I33" s="50"/>
      <c r="J33" s="50"/>
      <c r="K33" s="101"/>
      <c r="L33" s="94">
        <f>((HOUR(K33)*60)+MINUTE(K33))/60</f>
        <v>0</v>
      </c>
      <c r="M33" s="96"/>
      <c r="N33" s="94">
        <f>((HOUR(M33)*60)+MINUTE(M33))/60</f>
        <v>0</v>
      </c>
      <c r="O33" s="96"/>
      <c r="P33" s="94">
        <f t="shared" si="3"/>
        <v>0</v>
      </c>
      <c r="Q33" s="96"/>
      <c r="R33" s="94">
        <f t="shared" si="3"/>
        <v>0</v>
      </c>
      <c r="S33" s="96"/>
      <c r="T33" s="94">
        <f t="shared" si="0"/>
        <v>0</v>
      </c>
      <c r="U33" s="99"/>
      <c r="V33" s="37">
        <f t="shared" si="1"/>
        <v>0</v>
      </c>
      <c r="X33" s="58"/>
    </row>
    <row r="34" spans="2:24" ht="15" customHeight="1" x14ac:dyDescent="0.2">
      <c r="B34" s="85"/>
      <c r="C34" s="52"/>
      <c r="D34" s="52"/>
      <c r="E34" s="53"/>
      <c r="F34" s="54"/>
      <c r="G34" s="54"/>
      <c r="H34" s="54"/>
      <c r="I34" s="54"/>
      <c r="J34" s="54"/>
      <c r="K34" s="98"/>
      <c r="L34" s="95">
        <f t="shared" si="2"/>
        <v>0</v>
      </c>
      <c r="M34" s="98"/>
      <c r="N34" s="95">
        <f t="shared" si="2"/>
        <v>0</v>
      </c>
      <c r="O34" s="98"/>
      <c r="P34" s="95">
        <f t="shared" si="3"/>
        <v>0</v>
      </c>
      <c r="Q34" s="98"/>
      <c r="R34" s="95">
        <f t="shared" si="3"/>
        <v>0</v>
      </c>
      <c r="S34" s="98"/>
      <c r="T34" s="95">
        <f t="shared" si="0"/>
        <v>0</v>
      </c>
      <c r="U34" s="100"/>
      <c r="V34" s="37">
        <f t="shared" si="1"/>
        <v>0</v>
      </c>
      <c r="X34" s="58"/>
    </row>
    <row r="35" spans="2:24" x14ac:dyDescent="0.2">
      <c r="E35" s="2" t="s">
        <v>14</v>
      </c>
      <c r="F35" s="24">
        <f>SUM(F16:F34)</f>
        <v>0</v>
      </c>
      <c r="G35" s="23">
        <f>SUM(G16:G34)</f>
        <v>0</v>
      </c>
      <c r="H35" s="23">
        <f t="shared" ref="H35:V35" si="4">SUM(H16:H34)</f>
        <v>0</v>
      </c>
      <c r="I35" s="23">
        <f t="shared" si="4"/>
        <v>0</v>
      </c>
      <c r="J35" s="23">
        <f>SUM(J16:J34)</f>
        <v>0</v>
      </c>
      <c r="K35" s="66">
        <f t="shared" si="4"/>
        <v>0</v>
      </c>
      <c r="L35" s="38">
        <f t="shared" si="4"/>
        <v>0</v>
      </c>
      <c r="M35" s="66">
        <f t="shared" si="4"/>
        <v>0</v>
      </c>
      <c r="N35" s="38">
        <f t="shared" si="4"/>
        <v>0</v>
      </c>
      <c r="O35" s="66">
        <f t="shared" si="4"/>
        <v>0</v>
      </c>
      <c r="P35" s="38">
        <f t="shared" si="4"/>
        <v>0</v>
      </c>
      <c r="Q35" s="66">
        <f>SUM(Q16:Q34)</f>
        <v>0</v>
      </c>
      <c r="R35" s="38">
        <f t="shared" si="4"/>
        <v>0</v>
      </c>
      <c r="S35" s="66">
        <f>SUM(S16:S34)</f>
        <v>0</v>
      </c>
      <c r="T35" s="38">
        <f t="shared" si="4"/>
        <v>0</v>
      </c>
      <c r="U35" s="66">
        <f>SUM(U16:U34)</f>
        <v>0</v>
      </c>
      <c r="V35" s="38">
        <f t="shared" si="4"/>
        <v>0</v>
      </c>
      <c r="X35" s="67"/>
    </row>
    <row r="36" spans="2:24" x14ac:dyDescent="0.2">
      <c r="E36" s="2"/>
      <c r="F36" s="74"/>
      <c r="G36" s="75"/>
      <c r="H36" s="75"/>
      <c r="I36" s="75"/>
      <c r="J36" s="75"/>
      <c r="K36" s="76"/>
      <c r="L36" s="77"/>
      <c r="M36" s="76"/>
      <c r="N36" s="77"/>
      <c r="O36" s="76"/>
      <c r="P36" s="77"/>
      <c r="Q36" s="76"/>
      <c r="R36" s="77"/>
      <c r="S36" s="76"/>
      <c r="T36" s="77"/>
      <c r="U36" s="76"/>
      <c r="V36" s="77"/>
      <c r="X36" s="67"/>
    </row>
    <row r="37" spans="2:24" x14ac:dyDescent="0.2">
      <c r="B37" s="78" t="s">
        <v>44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77"/>
      <c r="X37" s="67"/>
    </row>
    <row r="38" spans="2:24" x14ac:dyDescent="0.2"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77"/>
      <c r="X38" s="67"/>
    </row>
    <row r="39" spans="2:24" x14ac:dyDescent="0.2">
      <c r="C39" s="79"/>
      <c r="D39" s="79"/>
      <c r="E39" s="79"/>
      <c r="F39" s="80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X39" s="68"/>
    </row>
    <row r="40" spans="2:24" x14ac:dyDescent="0.2">
      <c r="F40" s="4" t="s">
        <v>29</v>
      </c>
      <c r="S40" s="4" t="s">
        <v>22</v>
      </c>
      <c r="U40" s="4" t="s">
        <v>29</v>
      </c>
    </row>
    <row r="41" spans="2:24" x14ac:dyDescent="0.2">
      <c r="B41" s="12" t="s">
        <v>46</v>
      </c>
      <c r="C41" s="6">
        <f>F35</f>
        <v>0</v>
      </c>
      <c r="D41" s="5" t="s">
        <v>16</v>
      </c>
      <c r="E41" s="7">
        <v>60</v>
      </c>
      <c r="F41" s="25">
        <f>(C41*E41)/100</f>
        <v>0</v>
      </c>
      <c r="G41" s="103">
        <v>4050</v>
      </c>
      <c r="H41" s="22">
        <v>1410</v>
      </c>
      <c r="I41" s="12" t="s">
        <v>17</v>
      </c>
      <c r="J41" s="12"/>
      <c r="K41" s="5"/>
      <c r="M41" s="5"/>
      <c r="P41" s="32"/>
      <c r="R41" s="32">
        <v>5.9</v>
      </c>
      <c r="S41" s="69">
        <f>K35</f>
        <v>0</v>
      </c>
      <c r="T41" s="32"/>
      <c r="U41" s="26">
        <f>ROUND(((S41*24)*R41)*0.2,2)*5</f>
        <v>0</v>
      </c>
      <c r="V41" s="32"/>
    </row>
    <row r="42" spans="2:24" x14ac:dyDescent="0.2">
      <c r="B42" s="5"/>
      <c r="C42" s="5"/>
      <c r="D42" s="5"/>
      <c r="E42" s="12" t="s">
        <v>25</v>
      </c>
      <c r="F42" s="25">
        <f>G35</f>
        <v>0</v>
      </c>
      <c r="G42" s="103">
        <v>4051</v>
      </c>
      <c r="H42" s="22">
        <v>1400</v>
      </c>
      <c r="I42" s="12" t="s">
        <v>18</v>
      </c>
      <c r="J42" s="12"/>
      <c r="K42" s="5"/>
      <c r="M42" s="5"/>
      <c r="P42" s="32"/>
      <c r="R42" s="32">
        <v>5</v>
      </c>
      <c r="S42" s="69">
        <f>M35</f>
        <v>0</v>
      </c>
      <c r="T42" s="32"/>
      <c r="U42" s="26">
        <f>ROUND(((S42*24)*R42)*0.2,2)*5</f>
        <v>0</v>
      </c>
      <c r="V42" s="32"/>
    </row>
    <row r="43" spans="2:24" x14ac:dyDescent="0.2">
      <c r="B43" s="5"/>
      <c r="C43" s="5"/>
      <c r="D43" s="5"/>
      <c r="E43" s="12" t="s">
        <v>15</v>
      </c>
      <c r="F43" s="25">
        <f>H35</f>
        <v>0</v>
      </c>
      <c r="G43" s="103">
        <v>4052</v>
      </c>
      <c r="H43" s="8"/>
      <c r="I43" s="5"/>
      <c r="J43" s="5"/>
      <c r="K43" s="5"/>
      <c r="L43" s="4"/>
      <c r="M43" s="5"/>
      <c r="N43" s="4"/>
      <c r="O43" s="4" t="s">
        <v>22</v>
      </c>
      <c r="P43" s="4"/>
      <c r="Q43" s="4" t="s">
        <v>29</v>
      </c>
      <c r="R43" s="4"/>
      <c r="S43" s="9"/>
      <c r="T43" s="4"/>
      <c r="U43" s="10"/>
      <c r="V43" s="4"/>
    </row>
    <row r="44" spans="2:24" x14ac:dyDescent="0.2">
      <c r="B44" s="5"/>
      <c r="C44" s="5"/>
      <c r="D44" s="5"/>
      <c r="E44" s="12" t="s">
        <v>26</v>
      </c>
      <c r="F44" s="25">
        <f>I35</f>
        <v>0</v>
      </c>
      <c r="G44" s="103">
        <v>4053</v>
      </c>
      <c r="H44" s="8"/>
      <c r="I44" s="5" t="s">
        <v>28</v>
      </c>
      <c r="J44" s="5"/>
      <c r="K44" s="5"/>
      <c r="L44" s="9"/>
      <c r="M44" s="5"/>
      <c r="N44" s="9"/>
      <c r="O44" s="9"/>
      <c r="P44" s="9"/>
      <c r="Q44" s="11">
        <f>J35</f>
        <v>0</v>
      </c>
      <c r="R44" s="9"/>
      <c r="S44" s="9"/>
      <c r="T44" s="9"/>
      <c r="U44" s="10"/>
      <c r="V44" s="9"/>
    </row>
    <row r="45" spans="2:24" x14ac:dyDescent="0.2">
      <c r="B45" s="5"/>
      <c r="C45" s="5"/>
      <c r="D45" s="22"/>
      <c r="E45" s="12"/>
      <c r="F45" s="1"/>
      <c r="H45" s="8"/>
      <c r="I45" s="5" t="s">
        <v>23</v>
      </c>
      <c r="J45" s="5"/>
      <c r="K45" s="5"/>
      <c r="L45" s="32"/>
      <c r="M45" s="5"/>
      <c r="N45" s="32"/>
      <c r="O45" s="70">
        <f>O35</f>
        <v>0</v>
      </c>
      <c r="P45" s="32">
        <v>1.7</v>
      </c>
      <c r="Q45" s="11">
        <f>ROUND(((O45*24)*P45)*0.2,2)*5</f>
        <v>0</v>
      </c>
      <c r="R45" s="32"/>
      <c r="S45" s="11"/>
      <c r="T45" s="32"/>
      <c r="U45" s="10"/>
      <c r="V45" s="32"/>
      <c r="X45" s="11"/>
    </row>
    <row r="46" spans="2:24" ht="12.75" customHeight="1" x14ac:dyDescent="0.2">
      <c r="B46" s="5"/>
      <c r="C46" s="5"/>
      <c r="D46" s="22"/>
      <c r="E46" s="12"/>
      <c r="F46" s="10"/>
      <c r="H46" s="8"/>
      <c r="I46" s="5" t="s">
        <v>19</v>
      </c>
      <c r="J46" s="5"/>
      <c r="K46" s="5"/>
      <c r="L46" s="32"/>
      <c r="M46" s="5"/>
      <c r="N46" s="32"/>
      <c r="O46" s="70">
        <f>Q35</f>
        <v>0</v>
      </c>
      <c r="P46" s="32">
        <v>3.3</v>
      </c>
      <c r="Q46" s="11">
        <f>ROUND(((O46*24)*P46)*0.2,2)*5</f>
        <v>0</v>
      </c>
      <c r="R46" s="32"/>
      <c r="S46" s="11"/>
      <c r="T46" s="32"/>
      <c r="U46" s="10"/>
      <c r="V46" s="32"/>
      <c r="X46" s="11"/>
    </row>
    <row r="47" spans="2:24" x14ac:dyDescent="0.2">
      <c r="D47" s="13"/>
      <c r="E47" s="14"/>
      <c r="F47" s="10"/>
      <c r="H47" s="8"/>
      <c r="I47" s="5" t="s">
        <v>24</v>
      </c>
      <c r="J47" s="5"/>
      <c r="K47" s="5"/>
      <c r="L47" s="32"/>
      <c r="M47" s="5"/>
      <c r="N47" s="32"/>
      <c r="O47" s="70">
        <f>S35</f>
        <v>0</v>
      </c>
      <c r="P47" s="32">
        <v>3.3</v>
      </c>
      <c r="Q47" s="11">
        <f>ROUND(((O47*24)*P47)*0.2,2)*5</f>
        <v>0</v>
      </c>
      <c r="R47" s="32"/>
      <c r="S47" s="11"/>
      <c r="T47" s="32"/>
      <c r="U47" s="10"/>
      <c r="V47" s="32"/>
      <c r="X47" s="11"/>
    </row>
    <row r="48" spans="2:24" x14ac:dyDescent="0.2">
      <c r="D48" s="13"/>
      <c r="E48" s="12" t="s">
        <v>55</v>
      </c>
      <c r="F48" s="92"/>
      <c r="G48" s="103">
        <v>4003</v>
      </c>
      <c r="H48" s="8"/>
      <c r="I48" s="5" t="s">
        <v>20</v>
      </c>
      <c r="J48" s="5"/>
      <c r="K48" s="5"/>
      <c r="L48" s="32"/>
      <c r="M48" s="5"/>
      <c r="N48" s="32"/>
      <c r="O48" s="70">
        <f>U35</f>
        <v>0</v>
      </c>
      <c r="P48" s="32">
        <v>6.6</v>
      </c>
      <c r="Q48" s="11">
        <f>ROUND(((O48*24)*P48)*0.2,2)*5</f>
        <v>0</v>
      </c>
      <c r="R48" s="32"/>
      <c r="S48" s="11"/>
      <c r="T48" s="32"/>
      <c r="U48" s="10"/>
      <c r="V48" s="32"/>
      <c r="X48" s="11"/>
    </row>
    <row r="49" spans="2:35" x14ac:dyDescent="0.2">
      <c r="D49" s="22"/>
      <c r="E49" s="12"/>
      <c r="F49" s="12"/>
      <c r="H49" s="22">
        <v>1420</v>
      </c>
      <c r="I49" s="12" t="s">
        <v>31</v>
      </c>
      <c r="J49" s="12"/>
      <c r="K49" s="12"/>
      <c r="L49" s="9"/>
      <c r="M49" s="12"/>
      <c r="N49" s="9"/>
      <c r="O49" s="9"/>
      <c r="P49" s="9"/>
      <c r="Q49" s="10"/>
      <c r="R49" s="9"/>
      <c r="S49" s="9"/>
      <c r="T49" s="9"/>
      <c r="U49" s="25">
        <f>SUM(Q44:Q48)</f>
        <v>0</v>
      </c>
      <c r="V49" s="9"/>
    </row>
    <row r="50" spans="2:35" x14ac:dyDescent="0.2">
      <c r="E50" s="12"/>
      <c r="H50" s="8"/>
      <c r="I50" s="5"/>
      <c r="J50" s="5"/>
      <c r="K50" s="5"/>
      <c r="L50" s="9"/>
      <c r="M50" s="5"/>
      <c r="N50" s="9"/>
      <c r="O50" s="9"/>
      <c r="P50" s="9"/>
      <c r="Q50" s="10"/>
      <c r="R50" s="9"/>
      <c r="S50" s="9"/>
      <c r="T50" s="9"/>
      <c r="U50" s="15"/>
      <c r="V50" s="9"/>
    </row>
    <row r="51" spans="2:35" ht="20.25" customHeight="1" x14ac:dyDescent="0.2">
      <c r="H51" s="16"/>
      <c r="L51" s="9"/>
      <c r="N51" s="9"/>
      <c r="O51" s="9"/>
      <c r="P51" s="9"/>
      <c r="Q51" s="10"/>
      <c r="R51" s="9"/>
      <c r="S51" s="9"/>
      <c r="T51" s="9"/>
      <c r="U51" s="17"/>
      <c r="V51" s="9"/>
    </row>
    <row r="52" spans="2:35" ht="12.75" customHeight="1" x14ac:dyDescent="0.2">
      <c r="B52" s="106"/>
      <c r="C52" s="105"/>
      <c r="D52" s="105"/>
      <c r="F52" s="89"/>
      <c r="G52" s="89"/>
      <c r="H52" s="89"/>
      <c r="I52" s="89"/>
      <c r="J52" s="89"/>
      <c r="K52" s="90"/>
      <c r="L52" s="90"/>
      <c r="M52" s="90"/>
      <c r="N52" s="89"/>
      <c r="O52" s="90"/>
      <c r="P52" s="90"/>
      <c r="Q52" s="90"/>
      <c r="R52" s="90"/>
      <c r="S52" s="90"/>
      <c r="T52" s="90"/>
      <c r="U52" s="90"/>
      <c r="W52" s="1"/>
      <c r="AI52" s="58"/>
    </row>
    <row r="53" spans="2:35" ht="15.75" x14ac:dyDescent="0.25">
      <c r="B53" s="87" t="s">
        <v>47</v>
      </c>
      <c r="C53" s="21"/>
      <c r="D53" s="87"/>
      <c r="E53" s="21"/>
      <c r="F53" s="88" t="s">
        <v>48</v>
      </c>
      <c r="I53" s="19"/>
      <c r="K53" s="88"/>
      <c r="M53" s="88"/>
    </row>
    <row r="54" spans="2:35" ht="35.25" customHeight="1" x14ac:dyDescent="0.2">
      <c r="B54" s="107"/>
      <c r="C54" s="105"/>
      <c r="D54" s="105"/>
      <c r="F54" s="104"/>
      <c r="G54" s="105"/>
      <c r="H54" s="105"/>
      <c r="I54" s="105"/>
      <c r="J54" s="105"/>
      <c r="K54" s="90"/>
      <c r="L54" s="90"/>
      <c r="M54" s="89"/>
      <c r="N54" s="89"/>
      <c r="O54" s="89"/>
      <c r="P54" s="89"/>
      <c r="Q54" s="89"/>
      <c r="R54" s="89"/>
      <c r="S54" s="89"/>
      <c r="T54" s="89"/>
      <c r="U54" s="89"/>
      <c r="W54" s="1"/>
      <c r="AI54" s="58"/>
    </row>
    <row r="55" spans="2:35" ht="33" customHeight="1" x14ac:dyDescent="0.25">
      <c r="B55" s="87" t="s">
        <v>47</v>
      </c>
      <c r="C55" s="21"/>
      <c r="D55" s="87"/>
      <c r="E55" s="21"/>
      <c r="F55" s="88" t="s">
        <v>50</v>
      </c>
      <c r="I55" s="19"/>
      <c r="K55" s="88"/>
      <c r="M55" s="88" t="s">
        <v>49</v>
      </c>
    </row>
    <row r="56" spans="2:35" ht="20.25" x14ac:dyDescent="0.3">
      <c r="E56" s="91" t="s">
        <v>56</v>
      </c>
    </row>
  </sheetData>
  <sheetProtection sheet="1" objects="1" scenarios="1" selectLockedCells="1"/>
  <mergeCells count="20">
    <mergeCell ref="B8:G8"/>
    <mergeCell ref="K11:U11"/>
    <mergeCell ref="E12:G12"/>
    <mergeCell ref="E9:G9"/>
    <mergeCell ref="B12:D12"/>
    <mergeCell ref="B1:E1"/>
    <mergeCell ref="B2:E2"/>
    <mergeCell ref="B3:E3"/>
    <mergeCell ref="B4:E4"/>
    <mergeCell ref="I6:U6"/>
    <mergeCell ref="F54:J54"/>
    <mergeCell ref="B52:D52"/>
    <mergeCell ref="B54:D54"/>
    <mergeCell ref="K9:U9"/>
    <mergeCell ref="K10:U10"/>
    <mergeCell ref="E10:G10"/>
    <mergeCell ref="E11:G11"/>
    <mergeCell ref="C37:U37"/>
    <mergeCell ref="C38:U38"/>
    <mergeCell ref="O12:U12"/>
  </mergeCells>
  <phoneticPr fontId="0" type="noConversion"/>
  <printOptions horizontalCentered="1"/>
  <pageMargins left="0.23622047244094491" right="0.23622047244094491" top="0.43307086614173229" bottom="0.35433070866141736" header="0.15748031496062992" footer="0.27559055118110237"/>
  <pageSetup paperSize="9" scale="80" orientation="portrait" r:id="rId1"/>
  <headerFooter alignWithMargins="0"/>
  <rowBreaks count="1" manualBreakCount="1">
    <brk id="60" max="16383" man="1"/>
  </rowBreaks>
  <drawing r:id="rId2"/>
  <legacyDrawing r:id="rId3"/>
  <oleObjects>
    <mc:AlternateContent xmlns:mc="http://schemas.openxmlformats.org/markup-compatibility/2006">
      <mc:Choice Requires="x14">
        <oleObject progId="PBrush" shapeId="1044" r:id="rId4">
          <objectPr defaultSize="0" autoPict="0" r:id="rId5">
            <anchor moveWithCells="1" sizeWithCells="1">
              <from>
                <xdr:col>10</xdr:col>
                <xdr:colOff>171450</xdr:colOff>
                <xdr:row>1</xdr:row>
                <xdr:rowOff>95250</xdr:rowOff>
              </from>
              <to>
                <xdr:col>10</xdr:col>
                <xdr:colOff>361950</xdr:colOff>
                <xdr:row>3</xdr:row>
                <xdr:rowOff>95250</xdr:rowOff>
              </to>
            </anchor>
          </objectPr>
        </oleObject>
      </mc:Choice>
      <mc:Fallback>
        <oleObject progId="PBrush" shapeId="1044" r:id="rId4"/>
      </mc:Fallback>
    </mc:AlternateContent>
    <mc:AlternateContent xmlns:mc="http://schemas.openxmlformats.org/markup-compatibility/2006">
      <mc:Choice Requires="x14">
        <oleObject progId="PBrush" shapeId="1045" r:id="rId6">
          <objectPr defaultSize="0" autoPict="0" r:id="rId7">
            <anchor moveWithCells="1" sizeWithCells="1">
              <from>
                <xdr:col>9</xdr:col>
                <xdr:colOff>66675</xdr:colOff>
                <xdr:row>0</xdr:row>
                <xdr:rowOff>28575</xdr:rowOff>
              </from>
              <to>
                <xdr:col>9</xdr:col>
                <xdr:colOff>447675</xdr:colOff>
                <xdr:row>3</xdr:row>
                <xdr:rowOff>104775</xdr:rowOff>
              </to>
            </anchor>
          </objectPr>
        </oleObject>
      </mc:Choice>
      <mc:Fallback>
        <oleObject progId="PBrush" shapeId="104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5A9B17A0504F44BA307A6BBC0EABA7" ma:contentTypeVersion="15" ma:contentTypeDescription="Creare un nuovo documento." ma:contentTypeScope="" ma:versionID="0a51d8e46b3e6fd314baded05ca0b5ad">
  <xsd:schema xmlns:xsd="http://www.w3.org/2001/XMLSchema" xmlns:xs="http://www.w3.org/2001/XMLSchema" xmlns:p="http://schemas.microsoft.com/office/2006/metadata/properties" xmlns:ns2="2357b4e1-a710-4343-b7c5-d4ab6401166f" xmlns:ns3="500022df-510b-49f4-9c25-770d1af90034" xmlns:ns4="http://schemas.microsoft.com/sharepoint/v4" targetNamespace="http://schemas.microsoft.com/office/2006/metadata/properties" ma:root="true" ma:fieldsID="1edd4a14c3cfa687c10b50ad6390f9d4" ns2:_="" ns3:_="" ns4:_="">
    <xsd:import namespace="2357b4e1-a710-4343-b7c5-d4ab6401166f"/>
    <xsd:import namespace="500022df-510b-49f4-9c25-770d1af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escrizione" minOccurs="0"/>
                <xsd:element ref="ns2:a0c566320a83495cb741dc18c3706ffb" minOccurs="0"/>
                <xsd:element ref="ns3:TaxCatchAll" minOccurs="0"/>
                <xsd:element ref="ns2:e88cbbe12bbd4e68bb073ec263a91702" minOccurs="0"/>
                <xsd:element ref="ns2:Visibile" minOccurs="0"/>
                <xsd:element ref="ns2:Ordinamento" minOccurs="0"/>
                <xsd:element ref="ns2:he8b62e5d5b448279343bdfdda0b8a6c" minOccurs="0"/>
                <xsd:element ref="ns2:InEvidenza" minOccurs="0"/>
                <xsd:element ref="ns4:IconOverlay" minOccurs="0"/>
                <xsd:element ref="ns2:Targe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57b4e1-a710-4343-b7c5-d4ab6401166f" elementFormDefault="qualified">
    <xsd:import namespace="http://schemas.microsoft.com/office/2006/documentManagement/types"/>
    <xsd:import namespace="http://schemas.microsoft.com/office/infopath/2007/PartnerControls"/>
    <xsd:element name="Descrizione" ma:index="8" nillable="true" ma:displayName="Descrizione" ma:internalName="Descrizione">
      <xsd:simpleType>
        <xsd:restriction base="dms:Note"/>
      </xsd:simpleType>
    </xsd:element>
    <xsd:element name="a0c566320a83495cb741dc18c3706ffb" ma:index="10" nillable="true" ma:taxonomy="true" ma:internalName="a0c566320a83495cb741dc18c3706ffb" ma:taxonomyFieldName="PosizionamentoTAG" ma:displayName="PosizionamentoTAG" ma:readOnly="false" ma:default="" ma:fieldId="{a0c56632-0a83-495c-b741-dc18c3706ffb}" ma:taxonomyMulti="true" ma:sspId="0701f52e-0181-41ca-bb28-d58fdf6a15c5" ma:termSetId="95bf7a6f-d12d-4766-94a8-edd4d6175a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88cbbe12bbd4e68bb073ec263a91702" ma:index="13" nillable="true" ma:taxonomy="true" ma:internalName="e88cbbe12bbd4e68bb073ec263a91702" ma:taxonomyFieldName="Tipologia" ma:displayName="Tipologia" ma:default="" ma:fieldId="{e88cbbe1-2bbd-4e68-bb07-3ec263a91702}" ma:sspId="0701f52e-0181-41ca-bb28-d58fdf6a15c5" ma:termSetId="e1f367c1-8e2b-4894-bcf5-9494590005a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Visibile" ma:index="14" nillable="true" ma:displayName="Visibile" ma:default="1" ma:internalName="Visibile">
      <xsd:simpleType>
        <xsd:restriction base="dms:Boolean"/>
      </xsd:simpleType>
    </xsd:element>
    <xsd:element name="Ordinamento" ma:index="15" nillable="true" ma:displayName="Ordinamento" ma:decimals="0" ma:internalName="Ordinamento">
      <xsd:simpleType>
        <xsd:restriction base="dms:Number"/>
      </xsd:simpleType>
    </xsd:element>
    <xsd:element name="he8b62e5d5b448279343bdfdda0b8a6c" ma:index="17" nillable="true" ma:taxonomy="true" ma:internalName="he8b62e5d5b448279343bdfdda0b8a6c" ma:taxonomyFieldName="UA" ma:displayName="UA" ma:default="" ma:fieldId="{1e8b62e5-d5b4-4827-9343-bdfdda0b8a6c}" ma:sspId="0701f52e-0181-41ca-bb28-d58fdf6a15c5" ma:termSetId="cb8069f6-d40e-47da-bff8-69516fa82c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Evidenza" ma:index="18" nillable="true" ma:displayName="InEvidenza" ma:default="0" ma:internalName="InEvidenza">
      <xsd:simpleType>
        <xsd:restriction base="dms:Boolean"/>
      </xsd:simpleType>
    </xsd:element>
    <xsd:element name="Target" ma:index="20" nillable="true" ma:displayName="Target" ma:format="Dropdown" ma:internalName="Target">
      <xsd:simpleType>
        <xsd:restriction base="dms:Choice">
          <xsd:enumeration value="_blank"/>
          <xsd:enumeration value="_self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0022df-510b-49f4-9c25-770d1af90034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Colonna per tutti i valori di tassonomia" ma:hidden="true" ma:list="{5e388310-b6cf-4596-88cd-bf04625af0ec}" ma:internalName="TaxCatchAll" ma:showField="CatchAllData" ma:web="500022df-510b-49f4-9c25-770d1af900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isibile xmlns="2357b4e1-a710-4343-b7c5-d4ab6401166f">true</Visibile>
    <Ordinamento xmlns="2357b4e1-a710-4343-b7c5-d4ab6401166f">10</Ordinamento>
    <Target xmlns="2357b4e1-a710-4343-b7c5-d4ab6401166f">_blank</Target>
    <IconOverlay xmlns="http://schemas.microsoft.com/sharepoint/v4" xsi:nil="true"/>
    <Descrizione xmlns="2357b4e1-a710-4343-b7c5-d4ab6401166f">Pagamento della diaria e/o il rimborso delle spese di viaggio. </Descrizione>
    <e88cbbe12bbd4e68bb073ec263a91702 xmlns="2357b4e1-a710-4343-b7c5-d4ab6401166f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Formulario</TermName>
          <TermId xmlns="http://schemas.microsoft.com/office/infopath/2007/PartnerControls">6ae86f7c-26b2-407e-a368-766a2d16764b</TermId>
        </TermInfo>
      </Terms>
    </e88cbbe12bbd4e68bb073ec263a91702>
    <InEvidenza xmlns="2357b4e1-a710-4343-b7c5-d4ab6401166f">false</InEvidenza>
    <a0c566320a83495cb741dc18c3706ffb xmlns="2357b4e1-a710-4343-b7c5-d4ab6401166f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Moduli</TermName>
          <TermId xmlns="http://schemas.microsoft.com/office/infopath/2007/PartnerControls">1c3fcf5c-8941-46ac-a4c3-b03f5d772004</TermId>
        </TermInfo>
        <TermInfo xmlns="http://schemas.microsoft.com/office/infopath/2007/PartnerControls">
          <TermName xmlns="http://schemas.microsoft.com/office/infopath/2007/PartnerControls">Moduli</TermName>
          <TermId xmlns="http://schemas.microsoft.com/office/infopath/2007/PartnerControls">082dca2c-09a2-46ba-aa9b-81ed660d4d2e</TermId>
        </TermInfo>
        <TermInfo xmlns="http://schemas.microsoft.com/office/infopath/2007/PartnerControls">
          <TermName xmlns="http://schemas.microsoft.com/office/infopath/2007/PartnerControls">Trasferte, parcheggi e rimborso spese</TermName>
          <TermId xmlns="http://schemas.microsoft.com/office/infopath/2007/PartnerControls">98c6a0c0-2a35-4c05-bd48-d7558dd65815</TermId>
        </TermInfo>
        <TermInfo xmlns="http://schemas.microsoft.com/office/infopath/2007/PartnerControls">
          <TermName xmlns="http://schemas.microsoft.com/office/infopath/2007/PartnerControls">Moduli</TermName>
          <TermId xmlns="http://schemas.microsoft.com/office/infopath/2007/PartnerControls">01efea20-1aa1-4c10-96bf-ee8e0cc7b623</TermId>
        </TermInfo>
      </Terms>
    </a0c566320a83495cb741dc18c3706ffb>
    <he8b62e5d5b448279343bdfdda0b8a6c xmlns="2357b4e1-a710-4343-b7c5-d4ab6401166f">
      <Terms xmlns="http://schemas.microsoft.com/office/infopath/2007/PartnerControls"/>
    </he8b62e5d5b448279343bdfdda0b8a6c>
    <TaxCatchAll xmlns="500022df-510b-49f4-9c25-770d1af90034">
      <Value>18</Value>
      <Value>236</Value>
      <Value>32</Value>
      <Value>200</Value>
      <Value>29</Value>
    </TaxCatchAll>
  </documentManagement>
</p:properties>
</file>

<file path=customXml/item4.xml><?xml version="1.0" encoding="utf-8"?>
<LongProperties xmlns="http://schemas.microsoft.com/office/2006/metadata/longProperties">
  <LongProp xmlns="" name="TaxCatchAll"><![CDATA[18;#Formulario|6ae86f7c-26b2-407e-a368-766a2d16764b;#236;#Moduli|01efea20-1aa1-4c10-96bf-ee8e0cc7b623;#32;#Moduli|082dca2c-09a2-46ba-aa9b-81ed660d4d2e;#200;#Trasferte, parcheggi e rimborso spese|98c6a0c0-2a35-4c05-bd48-d7558dd65815;#29;#Moduli|1c3fcf5c-8941-46ac-a4c3-b03f5d772004]]></LongProp>
</LongProperties>
</file>

<file path=customXml/itemProps1.xml><?xml version="1.0" encoding="utf-8"?>
<ds:datastoreItem xmlns:ds="http://schemas.openxmlformats.org/officeDocument/2006/customXml" ds:itemID="{888A48B8-0297-4A64-8780-6B10B61FEE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4D57DC-A4EC-47E8-A272-05F131F409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57b4e1-a710-4343-b7c5-d4ab6401166f"/>
    <ds:schemaRef ds:uri="500022df-510b-49f4-9c25-770d1af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59A017-83E5-46ED-9684-550851EA9CB5}">
  <ds:schemaRefs>
    <ds:schemaRef ds:uri="http://schemas.openxmlformats.org/package/2006/metadata/core-properties"/>
    <ds:schemaRef ds:uri="http://www.w3.org/XML/1998/namespace"/>
    <ds:schemaRef ds:uri="500022df-510b-49f4-9c25-770d1af90034"/>
    <ds:schemaRef ds:uri="http://purl.org/dc/dcmitype/"/>
    <ds:schemaRef ds:uri="http://purl.org/dc/elements/1.1/"/>
    <ds:schemaRef ds:uri="http://schemas.microsoft.com/office/2006/documentManagement/types"/>
    <ds:schemaRef ds:uri="2357b4e1-a710-4343-b7c5-d4ab6401166f"/>
    <ds:schemaRef ds:uri="http://purl.org/dc/terms/"/>
    <ds:schemaRef ds:uri="http://schemas.microsoft.com/sharepoint/v4"/>
    <ds:schemaRef ds:uri="http://schemas.microsoft.com/office/infopath/2007/PartnerControl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758B6BA9-1065-48EA-9550-D2507A352616}">
  <ds:schemaRefs>
    <ds:schemaRef ds:uri="http://schemas.microsoft.com/office/2006/metadata/longProperties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Distinta Spese</vt:lpstr>
      <vt:lpstr>'Distinta Spese'!Area_stampa</vt:lpstr>
    </vt:vector>
  </TitlesOfParts>
  <Company>DFE - Divisione delle risorse - Sezione del personale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Distinta spese e indennità</dc:title>
  <dc:subject>Elenco delle spese e delle indennità di servizio a uso dei dipendenti dello Stato</dc:subject>
  <dc:creator>Repubblica e Cantone Ticino</dc:creator>
  <cp:keywords>formulario, spese, indennità, personale, dipendenti, stato</cp:keywords>
  <cp:lastModifiedBy>lara.lorenzetti</cp:lastModifiedBy>
  <cp:lastPrinted>2017-02-23T14:41:26Z</cp:lastPrinted>
  <dcterms:created xsi:type="dcterms:W3CDTF">2001-06-18T08:08:22Z</dcterms:created>
  <dcterms:modified xsi:type="dcterms:W3CDTF">2018-03-08T15:32:16Z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sizionamentoTAG">
    <vt:lpwstr>29;#Moduli|1c3fcf5c-8941-46ac-a4c3-b03f5d772004;#32;#Moduli|082dca2c-09a2-46ba-aa9b-81ed660d4d2e;#200;#Trasferte, parcheggi e rimborso spese|98c6a0c0-2a35-4c05-bd48-d7558dd65815;#236;#Moduli|01efea20-1aa1-4c10-96bf-ee8e0cc7b623</vt:lpwstr>
  </property>
  <property fmtid="{D5CDD505-2E9C-101B-9397-08002B2CF9AE}" pid="3" name="UA">
    <vt:lpwstr/>
  </property>
  <property fmtid="{D5CDD505-2E9C-101B-9397-08002B2CF9AE}" pid="4" name="Tipologia">
    <vt:lpwstr>18;#Formulario|6ae86f7c-26b2-407e-a368-766a2d16764b</vt:lpwstr>
  </property>
  <property fmtid="{D5CDD505-2E9C-101B-9397-08002B2CF9AE}" pid="5" name="display_urn:schemas-microsoft-com:office:office#Editor">
    <vt:lpwstr>Broggi Samantha</vt:lpwstr>
  </property>
  <property fmtid="{D5CDD505-2E9C-101B-9397-08002B2CF9AE}" pid="6" name="xd_Signature">
    <vt:lpwstr/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display_urn:schemas-microsoft-com:office:office#Author">
    <vt:lpwstr>Rota Petra</vt:lpwstr>
  </property>
  <property fmtid="{D5CDD505-2E9C-101B-9397-08002B2CF9AE}" pid="10" name="URL">
    <vt:lpwstr/>
  </property>
  <property fmtid="{D5CDD505-2E9C-101B-9397-08002B2CF9AE}" pid="11" name="Order">
    <vt:lpwstr>9900.00000000000</vt:lpwstr>
  </property>
</Properties>
</file>